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8895"/>
  </bookViews>
  <sheets>
    <sheet name="Форма нозологии" sheetId="5" r:id="rId1"/>
    <sheet name="Списки (не редактирутся)" sheetId="4" r:id="rId2"/>
  </sheets>
  <externalReferences>
    <externalReference r:id="rId3"/>
  </externalReference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0" i="5" l="1"/>
  <c r="V140" i="5"/>
  <c r="R140" i="5"/>
  <c r="N140" i="5"/>
  <c r="L140" i="5"/>
  <c r="AF139" i="5"/>
  <c r="AE139" i="5"/>
  <c r="D139" i="5"/>
  <c r="AD139" i="5" s="1"/>
  <c r="AF138" i="5"/>
  <c r="AE138" i="5"/>
  <c r="D138" i="5"/>
  <c r="AF137" i="5"/>
  <c r="D137" i="5"/>
  <c r="AE137" i="5" s="1"/>
  <c r="AF136" i="5"/>
  <c r="D136" i="5"/>
  <c r="AE136" i="5" s="1"/>
  <c r="AF135" i="5"/>
  <c r="D135" i="5"/>
  <c r="AE135" i="5" s="1"/>
  <c r="AF134" i="5"/>
  <c r="AE134" i="5"/>
  <c r="D134" i="5"/>
  <c r="AF133" i="5"/>
  <c r="D133" i="5"/>
  <c r="AE133" i="5" s="1"/>
  <c r="AF132" i="5"/>
  <c r="D132" i="5"/>
  <c r="AE132" i="5" s="1"/>
  <c r="AC131" i="5"/>
  <c r="AC140" i="5" s="1"/>
  <c r="AB131" i="5"/>
  <c r="AB140" i="5" s="1"/>
  <c r="AA131" i="5"/>
  <c r="AA140" i="5" s="1"/>
  <c r="Z131" i="5"/>
  <c r="Y131" i="5"/>
  <c r="Y140" i="5" s="1"/>
  <c r="X131" i="5"/>
  <c r="X140" i="5" s="1"/>
  <c r="W131" i="5"/>
  <c r="W140" i="5" s="1"/>
  <c r="V131" i="5"/>
  <c r="U131" i="5"/>
  <c r="U140" i="5" s="1"/>
  <c r="T131" i="5"/>
  <c r="T140" i="5" s="1"/>
  <c r="S131" i="5"/>
  <c r="S140" i="5" s="1"/>
  <c r="R131" i="5"/>
  <c r="Q131" i="5"/>
  <c r="Q140" i="5" s="1"/>
  <c r="P131" i="5"/>
  <c r="P140" i="5" s="1"/>
  <c r="O131" i="5"/>
  <c r="O140" i="5" s="1"/>
  <c r="N131" i="5"/>
  <c r="M131" i="5"/>
  <c r="M140" i="5" s="1"/>
  <c r="K131" i="5"/>
  <c r="K140" i="5" s="1"/>
  <c r="J131" i="5"/>
  <c r="D131" i="5" s="1"/>
  <c r="AE131" i="5" s="1"/>
  <c r="I131" i="5"/>
  <c r="I140" i="5" s="1"/>
  <c r="H131" i="5"/>
  <c r="H140" i="5" s="1"/>
  <c r="G131" i="5"/>
  <c r="G140" i="5" s="1"/>
  <c r="F131" i="5"/>
  <c r="F140" i="5" s="1"/>
  <c r="E131" i="5"/>
  <c r="E140" i="5" s="1"/>
  <c r="AF130" i="5"/>
  <c r="AE130" i="5"/>
  <c r="D130" i="5"/>
  <c r="AD130" i="5" s="1"/>
  <c r="AF129" i="5"/>
  <c r="AE129" i="5"/>
  <c r="D129" i="5"/>
  <c r="AD129" i="5" s="1"/>
  <c r="AF128" i="5"/>
  <c r="AE128" i="5"/>
  <c r="D128" i="5"/>
  <c r="AD128" i="5" s="1"/>
  <c r="AF127" i="5"/>
  <c r="AE127" i="5"/>
  <c r="D127" i="5"/>
  <c r="AD127" i="5" s="1"/>
  <c r="AF126" i="5"/>
  <c r="AE126" i="5"/>
  <c r="L125" i="5"/>
  <c r="AF124" i="5"/>
  <c r="D124" i="5"/>
  <c r="AF123" i="5"/>
  <c r="D123" i="5"/>
  <c r="AE123" i="5" s="1"/>
  <c r="AF122" i="5"/>
  <c r="D122" i="5"/>
  <c r="AE122" i="5" s="1"/>
  <c r="AF121" i="5"/>
  <c r="D121" i="5"/>
  <c r="AE121" i="5" s="1"/>
  <c r="AF120" i="5"/>
  <c r="D120" i="5"/>
  <c r="AE120" i="5" s="1"/>
  <c r="AF119" i="5"/>
  <c r="D119" i="5"/>
  <c r="AE119" i="5" s="1"/>
  <c r="AF118" i="5"/>
  <c r="D118" i="5"/>
  <c r="AE118" i="5" s="1"/>
  <c r="AF117" i="5"/>
  <c r="D117" i="5"/>
  <c r="AE117" i="5" s="1"/>
  <c r="AC116" i="5"/>
  <c r="AC125" i="5" s="1"/>
  <c r="AB116" i="5"/>
  <c r="AB125" i="5" s="1"/>
  <c r="AA116" i="5"/>
  <c r="AA125" i="5" s="1"/>
  <c r="Z116" i="5"/>
  <c r="Z125" i="5" s="1"/>
  <c r="Y116" i="5"/>
  <c r="Y125" i="5" s="1"/>
  <c r="X116" i="5"/>
  <c r="X125" i="5" s="1"/>
  <c r="W116" i="5"/>
  <c r="W125" i="5" s="1"/>
  <c r="V116" i="5"/>
  <c r="V125" i="5" s="1"/>
  <c r="U116" i="5"/>
  <c r="U125" i="5" s="1"/>
  <c r="T116" i="5"/>
  <c r="T125" i="5" s="1"/>
  <c r="S116" i="5"/>
  <c r="S125" i="5" s="1"/>
  <c r="R116" i="5"/>
  <c r="R125" i="5" s="1"/>
  <c r="Q116" i="5"/>
  <c r="Q125" i="5" s="1"/>
  <c r="P116" i="5"/>
  <c r="P125" i="5" s="1"/>
  <c r="O116" i="5"/>
  <c r="O125" i="5" s="1"/>
  <c r="N116" i="5"/>
  <c r="N125" i="5" s="1"/>
  <c r="M116" i="5"/>
  <c r="M125" i="5" s="1"/>
  <c r="K116" i="5"/>
  <c r="K125" i="5" s="1"/>
  <c r="J116" i="5"/>
  <c r="J125" i="5" s="1"/>
  <c r="I116" i="5"/>
  <c r="I125" i="5" s="1"/>
  <c r="H116" i="5"/>
  <c r="H125" i="5" s="1"/>
  <c r="G116" i="5"/>
  <c r="G125" i="5" s="1"/>
  <c r="F116" i="5"/>
  <c r="F125" i="5" s="1"/>
  <c r="E116" i="5"/>
  <c r="E125" i="5" s="1"/>
  <c r="AF115" i="5"/>
  <c r="D115" i="5"/>
  <c r="AF114" i="5"/>
  <c r="D114" i="5"/>
  <c r="AD114" i="5" s="1"/>
  <c r="AF113" i="5"/>
  <c r="D113" i="5"/>
  <c r="AF112" i="5"/>
  <c r="D112" i="5"/>
  <c r="AD112" i="5" s="1"/>
  <c r="AF111" i="5"/>
  <c r="AE111" i="5"/>
  <c r="Z110" i="5"/>
  <c r="L110" i="5"/>
  <c r="AF109" i="5"/>
  <c r="D109" i="5"/>
  <c r="AF108" i="5"/>
  <c r="D108" i="5"/>
  <c r="AE108" i="5" s="1"/>
  <c r="AF107" i="5"/>
  <c r="D107" i="5"/>
  <c r="AE107" i="5" s="1"/>
  <c r="AF106" i="5"/>
  <c r="D106" i="5"/>
  <c r="AE106" i="5" s="1"/>
  <c r="AF105" i="5"/>
  <c r="D105" i="5"/>
  <c r="AE105" i="5" s="1"/>
  <c r="AF104" i="5"/>
  <c r="D104" i="5"/>
  <c r="AE104" i="5" s="1"/>
  <c r="AF103" i="5"/>
  <c r="D103" i="5"/>
  <c r="AE103" i="5" s="1"/>
  <c r="AF102" i="5"/>
  <c r="D102" i="5"/>
  <c r="AE102" i="5" s="1"/>
  <c r="AC101" i="5"/>
  <c r="AC110" i="5" s="1"/>
  <c r="AB101" i="5"/>
  <c r="AB110" i="5" s="1"/>
  <c r="AA101" i="5"/>
  <c r="AA110" i="5" s="1"/>
  <c r="Z101" i="5"/>
  <c r="Y101" i="5"/>
  <c r="Y110" i="5" s="1"/>
  <c r="X101" i="5"/>
  <c r="X110" i="5" s="1"/>
  <c r="W101" i="5"/>
  <c r="W110" i="5" s="1"/>
  <c r="V101" i="5"/>
  <c r="V110" i="5" s="1"/>
  <c r="U101" i="5"/>
  <c r="U110" i="5" s="1"/>
  <c r="T101" i="5"/>
  <c r="T110" i="5" s="1"/>
  <c r="S101" i="5"/>
  <c r="S110" i="5" s="1"/>
  <c r="R101" i="5"/>
  <c r="R110" i="5" s="1"/>
  <c r="Q101" i="5"/>
  <c r="Q110" i="5" s="1"/>
  <c r="P101" i="5"/>
  <c r="O101" i="5"/>
  <c r="O110" i="5" s="1"/>
  <c r="N101" i="5"/>
  <c r="N110" i="5" s="1"/>
  <c r="M101" i="5"/>
  <c r="M110" i="5" s="1"/>
  <c r="K101" i="5"/>
  <c r="K110" i="5" s="1"/>
  <c r="J101" i="5"/>
  <c r="J110" i="5" s="1"/>
  <c r="I101" i="5"/>
  <c r="I110" i="5" s="1"/>
  <c r="H101" i="5"/>
  <c r="H110" i="5" s="1"/>
  <c r="G101" i="5"/>
  <c r="G110" i="5" s="1"/>
  <c r="F101" i="5"/>
  <c r="F110" i="5" s="1"/>
  <c r="E101" i="5"/>
  <c r="E110" i="5" s="1"/>
  <c r="AF100" i="5"/>
  <c r="D100" i="5"/>
  <c r="AD100" i="5" s="1"/>
  <c r="AF99" i="5"/>
  <c r="D99" i="5"/>
  <c r="AD99" i="5" s="1"/>
  <c r="AF98" i="5"/>
  <c r="D98" i="5"/>
  <c r="AF97" i="5"/>
  <c r="D97" i="5"/>
  <c r="AD97" i="5" s="1"/>
  <c r="AF96" i="5"/>
  <c r="AE96" i="5"/>
  <c r="AB95" i="5"/>
  <c r="Z95" i="5"/>
  <c r="X95" i="5"/>
  <c r="V95" i="5"/>
  <c r="T95" i="5"/>
  <c r="R95" i="5"/>
  <c r="P95" i="5"/>
  <c r="N95" i="5"/>
  <c r="L95" i="5"/>
  <c r="AF94" i="5"/>
  <c r="D94" i="5"/>
  <c r="AF93" i="5"/>
  <c r="D93" i="5"/>
  <c r="AE93" i="5" s="1"/>
  <c r="AF92" i="5"/>
  <c r="D92" i="5"/>
  <c r="AE92" i="5" s="1"/>
  <c r="AF91" i="5"/>
  <c r="D91" i="5"/>
  <c r="AE91" i="5" s="1"/>
  <c r="AF90" i="5"/>
  <c r="D90" i="5"/>
  <c r="AE90" i="5" s="1"/>
  <c r="AF89" i="5"/>
  <c r="D89" i="5"/>
  <c r="AE89" i="5" s="1"/>
  <c r="AF88" i="5"/>
  <c r="D88" i="5"/>
  <c r="AE88" i="5" s="1"/>
  <c r="AF87" i="5"/>
  <c r="D87" i="5"/>
  <c r="AE87" i="5" s="1"/>
  <c r="AC95" i="5"/>
  <c r="AA95" i="5"/>
  <c r="Y95" i="5"/>
  <c r="W95" i="5"/>
  <c r="U95" i="5"/>
  <c r="S95" i="5"/>
  <c r="Q95" i="5"/>
  <c r="O95" i="5"/>
  <c r="M95" i="5"/>
  <c r="K95" i="5"/>
  <c r="J95" i="5"/>
  <c r="I95" i="5"/>
  <c r="H95" i="5"/>
  <c r="G95" i="5"/>
  <c r="F95" i="5"/>
  <c r="E95" i="5"/>
  <c r="D86" i="5"/>
  <c r="AE86" i="5" s="1"/>
  <c r="AF85" i="5"/>
  <c r="D85" i="5"/>
  <c r="AD85" i="5" s="1"/>
  <c r="AF84" i="5"/>
  <c r="D84" i="5"/>
  <c r="AD84" i="5" s="1"/>
  <c r="AF83" i="5"/>
  <c r="D83" i="5"/>
  <c r="AF82" i="5"/>
  <c r="D82" i="5"/>
  <c r="AD82" i="5" s="1"/>
  <c r="AF81" i="5"/>
  <c r="AE81" i="5"/>
  <c r="L80" i="5"/>
  <c r="AF79" i="5"/>
  <c r="D79" i="5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D74" i="5"/>
  <c r="AE74" i="5" s="1"/>
  <c r="AF73" i="5"/>
  <c r="D73" i="5"/>
  <c r="AE73" i="5" s="1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J80" i="5" s="1"/>
  <c r="I71" i="5"/>
  <c r="I80" i="5" s="1"/>
  <c r="H71" i="5"/>
  <c r="H80" i="5" s="1"/>
  <c r="G71" i="5"/>
  <c r="G80" i="5" s="1"/>
  <c r="F71" i="5"/>
  <c r="F80" i="5" s="1"/>
  <c r="E71" i="5"/>
  <c r="E80" i="5" s="1"/>
  <c r="AF70" i="5"/>
  <c r="D70" i="5"/>
  <c r="AD70" i="5" s="1"/>
  <c r="AF69" i="5"/>
  <c r="D69" i="5"/>
  <c r="AD69" i="5" s="1"/>
  <c r="AF68" i="5"/>
  <c r="D68" i="5"/>
  <c r="AF67" i="5"/>
  <c r="D67" i="5"/>
  <c r="AD67" i="5" s="1"/>
  <c r="AF66" i="5"/>
  <c r="AE66" i="5"/>
  <c r="X65" i="5"/>
  <c r="L65" i="5"/>
  <c r="AF64" i="5"/>
  <c r="D64" i="5"/>
  <c r="AE64" i="5" s="1"/>
  <c r="AF63" i="5"/>
  <c r="D63" i="5"/>
  <c r="AE63" i="5" s="1"/>
  <c r="AF62" i="5"/>
  <c r="D62" i="5"/>
  <c r="AE62" i="5" s="1"/>
  <c r="AF61" i="5"/>
  <c r="D61" i="5"/>
  <c r="AE61" i="5" s="1"/>
  <c r="AF60" i="5"/>
  <c r="D60" i="5"/>
  <c r="AE60" i="5" s="1"/>
  <c r="AF59" i="5"/>
  <c r="D59" i="5"/>
  <c r="AE59" i="5" s="1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AF55" i="5"/>
  <c r="D55" i="5"/>
  <c r="AE55" i="5" s="1"/>
  <c r="AF54" i="5"/>
  <c r="D54" i="5"/>
  <c r="AE54" i="5" s="1"/>
  <c r="AF53" i="5"/>
  <c r="D53" i="5"/>
  <c r="AE53" i="5" s="1"/>
  <c r="AF52" i="5"/>
  <c r="D52" i="5"/>
  <c r="AE52" i="5" s="1"/>
  <c r="AF51" i="5"/>
  <c r="AE51" i="5"/>
  <c r="X50" i="5"/>
  <c r="T50" i="5"/>
  <c r="L50" i="5"/>
  <c r="AF49" i="5"/>
  <c r="D49" i="5"/>
  <c r="AE49" i="5" s="1"/>
  <c r="AF48" i="5"/>
  <c r="D48" i="5"/>
  <c r="AE48" i="5" s="1"/>
  <c r="AF47" i="5"/>
  <c r="D47" i="5"/>
  <c r="AE47" i="5" s="1"/>
  <c r="AF46" i="5"/>
  <c r="D46" i="5"/>
  <c r="AE46" i="5" s="1"/>
  <c r="AF45" i="5"/>
  <c r="D45" i="5"/>
  <c r="AE45" i="5" s="1"/>
  <c r="AF44" i="5"/>
  <c r="D44" i="5"/>
  <c r="AE44" i="5" s="1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W41" i="5"/>
  <c r="W50" i="5" s="1"/>
  <c r="V41" i="5"/>
  <c r="V50" i="5" s="1"/>
  <c r="U41" i="5"/>
  <c r="U50" i="5" s="1"/>
  <c r="T41" i="5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AF41" i="5" s="1"/>
  <c r="D41" i="5"/>
  <c r="AE41" i="5" s="1"/>
  <c r="AF40" i="5"/>
  <c r="D40" i="5"/>
  <c r="AE40" i="5" s="1"/>
  <c r="AF39" i="5"/>
  <c r="D39" i="5"/>
  <c r="AE39" i="5" s="1"/>
  <c r="AF38" i="5"/>
  <c r="D38" i="5"/>
  <c r="AE38" i="5" s="1"/>
  <c r="AF37" i="5"/>
  <c r="D37" i="5"/>
  <c r="AE37" i="5" s="1"/>
  <c r="AF36" i="5"/>
  <c r="AE36" i="5"/>
  <c r="AF131" i="5" l="1"/>
  <c r="J140" i="5"/>
  <c r="D140" i="5"/>
  <c r="D116" i="5"/>
  <c r="AE116" i="5" s="1"/>
  <c r="AD113" i="5"/>
  <c r="AD115" i="5"/>
  <c r="D101" i="5"/>
  <c r="AE101" i="5" s="1"/>
  <c r="AD109" i="5"/>
  <c r="P110" i="5"/>
  <c r="AD98" i="5"/>
  <c r="AD83" i="5"/>
  <c r="AD94" i="5"/>
  <c r="D71" i="5"/>
  <c r="AE71" i="5" s="1"/>
  <c r="AD68" i="5"/>
  <c r="D56" i="5"/>
  <c r="AE56" i="5" s="1"/>
  <c r="AF56" i="5"/>
  <c r="AE112" i="5"/>
  <c r="AE113" i="5"/>
  <c r="AE114" i="5"/>
  <c r="AE115" i="5"/>
  <c r="AF116" i="5"/>
  <c r="AE124" i="5"/>
  <c r="AE97" i="5"/>
  <c r="AE98" i="5"/>
  <c r="AE99" i="5"/>
  <c r="AE100" i="5"/>
  <c r="AF101" i="5"/>
  <c r="AE109" i="5"/>
  <c r="AE82" i="5"/>
  <c r="AE83" i="5"/>
  <c r="AE84" i="5"/>
  <c r="AE85" i="5"/>
  <c r="AF86" i="5"/>
  <c r="AE94" i="5"/>
  <c r="D95" i="5"/>
  <c r="AE67" i="5"/>
  <c r="AE68" i="5"/>
  <c r="AE69" i="5"/>
  <c r="AE70" i="5"/>
  <c r="AF71" i="5"/>
  <c r="AE79" i="5"/>
  <c r="D65" i="5"/>
  <c r="AD52" i="5"/>
  <c r="AD53" i="5"/>
  <c r="AD54" i="5"/>
  <c r="AD55" i="5"/>
  <c r="AD64" i="5"/>
  <c r="E65" i="5"/>
  <c r="D50" i="5"/>
  <c r="AD37" i="5"/>
  <c r="AD38" i="5"/>
  <c r="AD39" i="5"/>
  <c r="AD40" i="5"/>
  <c r="AD49" i="5"/>
  <c r="E50" i="5"/>
  <c r="D125" i="5" l="1"/>
  <c r="AD124" i="5"/>
  <c r="D110" i="5"/>
  <c r="D80" i="5"/>
  <c r="AD79" i="5"/>
  <c r="L35" i="5" l="1"/>
  <c r="AF34" i="5"/>
  <c r="D34" i="5"/>
  <c r="AF33" i="5"/>
  <c r="D33" i="5"/>
  <c r="AE33" i="5" s="1"/>
  <c r="AF32" i="5"/>
  <c r="D32" i="5"/>
  <c r="AE32" i="5" s="1"/>
  <c r="AF31" i="5"/>
  <c r="D31" i="5"/>
  <c r="AE31" i="5" s="1"/>
  <c r="AF30" i="5"/>
  <c r="D30" i="5"/>
  <c r="AE30" i="5" s="1"/>
  <c r="AF29" i="5"/>
  <c r="D29" i="5"/>
  <c r="AE29" i="5" s="1"/>
  <c r="AF28" i="5"/>
  <c r="D28" i="5"/>
  <c r="AE28" i="5" s="1"/>
  <c r="AF27" i="5"/>
  <c r="D27" i="5"/>
  <c r="AE27" i="5" s="1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K35" i="5" s="1"/>
  <c r="J26" i="5"/>
  <c r="I26" i="5"/>
  <c r="I35" i="5" s="1"/>
  <c r="H26" i="5"/>
  <c r="H35" i="5" s="1"/>
  <c r="G26" i="5"/>
  <c r="G35" i="5" s="1"/>
  <c r="F26" i="5"/>
  <c r="E26" i="5"/>
  <c r="E35" i="5" s="1"/>
  <c r="AF25" i="5"/>
  <c r="D25" i="5"/>
  <c r="AD25" i="5" s="1"/>
  <c r="AF24" i="5"/>
  <c r="D24" i="5"/>
  <c r="AD24" i="5" s="1"/>
  <c r="AF23" i="5"/>
  <c r="D23" i="5"/>
  <c r="AF22" i="5"/>
  <c r="D22" i="5"/>
  <c r="AD22" i="5" s="1"/>
  <c r="AF21" i="5"/>
  <c r="AE21" i="5"/>
  <c r="AD23" i="5" l="1"/>
  <c r="AE22" i="5"/>
  <c r="AE24" i="5"/>
  <c r="AE23" i="5"/>
  <c r="AF26" i="5"/>
  <c r="D26" i="5"/>
  <c r="AE26" i="5" s="1"/>
  <c r="AE25" i="5"/>
  <c r="AE34" i="5"/>
  <c r="F35" i="5"/>
  <c r="J35" i="5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D35" i="5" l="1"/>
  <c r="AD34" i="5"/>
  <c r="D7" i="5"/>
  <c r="D8" i="5"/>
  <c r="D9" i="5"/>
  <c r="D10" i="5"/>
  <c r="D12" i="5"/>
  <c r="D13" i="5"/>
  <c r="D14" i="5"/>
  <c r="D15" i="5"/>
  <c r="D16" i="5"/>
  <c r="D17" i="5"/>
  <c r="D18" i="5"/>
  <c r="D19" i="5"/>
  <c r="W20" i="5"/>
  <c r="X20" i="5"/>
  <c r="Y20" i="5"/>
  <c r="Z20" i="5"/>
  <c r="AA20" i="5"/>
  <c r="F20" i="5"/>
  <c r="G20" i="5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20" i="5"/>
  <c r="I20" i="5"/>
  <c r="J20" i="5"/>
  <c r="K20" i="5"/>
  <c r="M20" i="5"/>
  <c r="N20" i="5"/>
  <c r="O20" i="5"/>
  <c r="P20" i="5"/>
  <c r="Q20" i="5"/>
  <c r="R20" i="5"/>
  <c r="S20" i="5"/>
  <c r="T20" i="5"/>
  <c r="U20" i="5"/>
  <c r="V20" i="5"/>
  <c r="AB20" i="5"/>
  <c r="AC20" i="5"/>
  <c r="AF11" i="5" l="1"/>
  <c r="D11" i="5"/>
  <c r="D20" i="5" s="1"/>
  <c r="AE11" i="5" l="1"/>
  <c r="AD19" i="5"/>
</calcChain>
</file>

<file path=xl/sharedStrings.xml><?xml version="1.0" encoding="utf-8"?>
<sst xmlns="http://schemas.openxmlformats.org/spreadsheetml/2006/main" count="1834" uniqueCount="853">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</sst>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2" borderId="0" xfId="2" applyNumberFormat="1" applyFont="1" applyFill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3;&#1072;&#1085;,%20&#1054;&#1058;&#1063;&#1045;&#1058;\2023\&#1040;&#1058;&#1057;&#1055;%202023(&#1085;&#1086;&#1079;&#1086;&#1083;&#1086;&#1075;&#1080;&#1103;)%20&#1076;&#1086;%2030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 нозологии"/>
      <sheetName val="Раскрывающийся список"/>
      <sheetName val="Списки (не редактирутся)"/>
      <sheetName val="Выпуск 2023 СПО-1"/>
      <sheetName val="Выпуск 2023 СПО-1 по спец-я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0"/>
  <sheetViews>
    <sheetView tabSelected="1" zoomScale="60" zoomScaleNormal="60" workbookViewId="0">
      <pane ySplit="5" topLeftCell="A21" activePane="bottomLeft" state="frozen"/>
      <selection pane="bottomLeft" activeCell="J25" sqref="J25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12.75" customHeight="1" x14ac:dyDescent="0.3">
      <c r="A1" s="37" t="s">
        <v>850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s="2" customFormat="1" ht="42.75" customHeight="1" x14ac:dyDescent="0.25">
      <c r="A2" s="45" t="s">
        <v>630</v>
      </c>
      <c r="B2" s="45" t="s">
        <v>629</v>
      </c>
      <c r="C2" s="45" t="s">
        <v>813</v>
      </c>
      <c r="D2" s="48" t="s">
        <v>848</v>
      </c>
      <c r="E2" s="39" t="s">
        <v>810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34" t="s">
        <v>689</v>
      </c>
      <c r="AE2" s="34" t="s">
        <v>690</v>
      </c>
      <c r="AF2" s="34" t="s">
        <v>815</v>
      </c>
    </row>
    <row r="3" spans="1:32" s="2" customFormat="1" ht="93.75" customHeight="1" x14ac:dyDescent="0.25">
      <c r="A3" s="46"/>
      <c r="B3" s="46"/>
      <c r="C3" s="46"/>
      <c r="D3" s="49"/>
      <c r="E3" s="51" t="s">
        <v>1</v>
      </c>
      <c r="F3" s="52"/>
      <c r="G3" s="52"/>
      <c r="H3" s="52"/>
      <c r="I3" s="52"/>
      <c r="J3" s="52"/>
      <c r="K3" s="53"/>
      <c r="L3" s="42" t="s">
        <v>686</v>
      </c>
      <c r="M3" s="44"/>
      <c r="N3" s="42" t="s">
        <v>688</v>
      </c>
      <c r="O3" s="43"/>
      <c r="P3" s="43"/>
      <c r="Q3" s="44"/>
      <c r="R3" s="51" t="s">
        <v>97</v>
      </c>
      <c r="S3" s="52"/>
      <c r="T3" s="52"/>
      <c r="U3" s="53"/>
      <c r="V3" s="39" t="s">
        <v>814</v>
      </c>
      <c r="W3" s="40"/>
      <c r="X3" s="40"/>
      <c r="Y3" s="40"/>
      <c r="Z3" s="40"/>
      <c r="AA3" s="40"/>
      <c r="AB3" s="40"/>
      <c r="AC3" s="41"/>
      <c r="AD3" s="35"/>
      <c r="AE3" s="35"/>
      <c r="AF3" s="35"/>
    </row>
    <row r="4" spans="1:32" s="3" customFormat="1" ht="171" customHeight="1" x14ac:dyDescent="0.25">
      <c r="A4" s="47"/>
      <c r="B4" s="47"/>
      <c r="C4" s="47"/>
      <c r="D4" s="50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32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36"/>
      <c r="AE4" s="36"/>
      <c r="AF4" s="36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63" x14ac:dyDescent="0.25">
      <c r="A6" s="4" t="s">
        <v>36</v>
      </c>
      <c r="B6" s="4" t="s">
        <v>380</v>
      </c>
      <c r="C6" s="6" t="s">
        <v>793</v>
      </c>
      <c r="D6" s="7">
        <v>24</v>
      </c>
      <c r="E6" s="7">
        <v>19</v>
      </c>
      <c r="F6" s="7">
        <v>0</v>
      </c>
      <c r="G6" s="7">
        <v>13</v>
      </c>
      <c r="H6" s="7">
        <v>0</v>
      </c>
      <c r="I6" s="7">
        <v>0</v>
      </c>
      <c r="J6" s="7">
        <v>3</v>
      </c>
      <c r="K6" s="7">
        <v>0</v>
      </c>
      <c r="L6" s="7">
        <v>2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30"/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 t="s">
        <v>36</v>
      </c>
      <c r="B7" s="4" t="s">
        <v>380</v>
      </c>
      <c r="C7" s="8" t="s">
        <v>794</v>
      </c>
      <c r="D7" s="7">
        <f t="shared" ref="D6:D19" si="1">SUM(E7,H7,I7,L7,J7,K7,M7,N7,O7,P7,Q7,R7,S7,T7,U7,V7,Y7,Z7,AA7,AB7,AC7)</f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2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 t="s">
        <v>36</v>
      </c>
      <c r="B8" s="4" t="s">
        <v>380</v>
      </c>
      <c r="C8" s="8" t="s">
        <v>795</v>
      </c>
      <c r="D8" s="7">
        <f t="shared" si="1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2"/>
        <v>Проверка пройдена</v>
      </c>
    </row>
    <row r="9" spans="1:32" s="3" customFormat="1" ht="36.75" customHeight="1" x14ac:dyDescent="0.25">
      <c r="A9" s="4" t="s">
        <v>36</v>
      </c>
      <c r="B9" s="4" t="s">
        <v>380</v>
      </c>
      <c r="C9" s="8" t="s">
        <v>796</v>
      </c>
      <c r="D9" s="7">
        <f t="shared" si="1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2"/>
        <v>Проверка пройдена</v>
      </c>
    </row>
    <row r="10" spans="1:32" s="3" customFormat="1" ht="63" x14ac:dyDescent="0.25">
      <c r="A10" s="4" t="s">
        <v>36</v>
      </c>
      <c r="B10" s="4" t="s">
        <v>380</v>
      </c>
      <c r="C10" s="8" t="s">
        <v>797</v>
      </c>
      <c r="D10" s="7">
        <f t="shared" si="1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2"/>
        <v>Проверка пройдена</v>
      </c>
    </row>
    <row r="11" spans="1:32" s="3" customFormat="1" ht="63" x14ac:dyDescent="0.25">
      <c r="A11" s="4" t="s">
        <v>36</v>
      </c>
      <c r="B11" s="4" t="s">
        <v>380</v>
      </c>
      <c r="C11" s="9" t="s">
        <v>798</v>
      </c>
      <c r="D11" s="7">
        <f t="shared" si="1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31"/>
      <c r="AE11" s="30" t="str">
        <f t="shared" si="0"/>
        <v>Проверка пройдена</v>
      </c>
      <c r="AF11" s="30" t="str">
        <f t="shared" si="2"/>
        <v>Проверка пройдена</v>
      </c>
    </row>
    <row r="12" spans="1:32" ht="78.75" x14ac:dyDescent="0.3">
      <c r="A12" s="4" t="s">
        <v>36</v>
      </c>
      <c r="B12" s="4" t="s">
        <v>380</v>
      </c>
      <c r="C12" s="9" t="s">
        <v>803</v>
      </c>
      <c r="D12" s="7">
        <f t="shared" si="1"/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/>
      <c r="AE12" s="30" t="str">
        <f t="shared" si="0"/>
        <v>Проверка пройдена</v>
      </c>
      <c r="AF12" s="30" t="str">
        <f t="shared" si="2"/>
        <v>Проверка пройдена</v>
      </c>
    </row>
    <row r="13" spans="1:32" ht="63" x14ac:dyDescent="0.3">
      <c r="A13" s="4" t="s">
        <v>36</v>
      </c>
      <c r="B13" s="4" t="s">
        <v>380</v>
      </c>
      <c r="C13" s="9" t="s">
        <v>804</v>
      </c>
      <c r="D13" s="7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30"/>
      <c r="AE13" s="30" t="str">
        <f t="shared" si="0"/>
        <v>Проверка пройдена</v>
      </c>
      <c r="AF13" s="30" t="str">
        <f t="shared" si="2"/>
        <v>Проверка пройдена</v>
      </c>
    </row>
    <row r="14" spans="1:32" ht="63" x14ac:dyDescent="0.3">
      <c r="A14" s="4" t="s">
        <v>36</v>
      </c>
      <c r="B14" s="4" t="s">
        <v>380</v>
      </c>
      <c r="C14" s="9" t="s">
        <v>805</v>
      </c>
      <c r="D14" s="7">
        <f t="shared" si="1"/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30"/>
      <c r="AE14" s="30" t="str">
        <f t="shared" si="0"/>
        <v>Проверка пройдена</v>
      </c>
      <c r="AF14" s="30" t="str">
        <f t="shared" si="2"/>
        <v>Проверка пройдена</v>
      </c>
    </row>
    <row r="15" spans="1:32" ht="63" x14ac:dyDescent="0.3">
      <c r="A15" s="4" t="s">
        <v>36</v>
      </c>
      <c r="B15" s="4" t="s">
        <v>380</v>
      </c>
      <c r="C15" s="9" t="s">
        <v>806</v>
      </c>
      <c r="D15" s="7">
        <f t="shared" si="1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30"/>
      <c r="AE15" s="30" t="str">
        <f t="shared" si="0"/>
        <v>Проверка пройдена</v>
      </c>
      <c r="AF15" s="30" t="str">
        <f t="shared" si="2"/>
        <v>Проверка пройдена</v>
      </c>
    </row>
    <row r="16" spans="1:32" ht="21.6" customHeight="1" x14ac:dyDescent="0.3">
      <c r="A16" s="4" t="s">
        <v>36</v>
      </c>
      <c r="B16" s="4" t="s">
        <v>380</v>
      </c>
      <c r="C16" s="9" t="s">
        <v>807</v>
      </c>
      <c r="D16" s="7">
        <f t="shared" si="1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30"/>
      <c r="AE16" s="30" t="str">
        <f t="shared" si="0"/>
        <v>Проверка пройдена</v>
      </c>
      <c r="AF16" s="30" t="str">
        <f t="shared" si="2"/>
        <v>Проверка пройдена</v>
      </c>
    </row>
    <row r="17" spans="1:32" ht="63" x14ac:dyDescent="0.3">
      <c r="A17" s="4" t="s">
        <v>36</v>
      </c>
      <c r="B17" s="4" t="s">
        <v>380</v>
      </c>
      <c r="C17" s="9" t="s">
        <v>808</v>
      </c>
      <c r="D17" s="7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30"/>
      <c r="AE17" s="30" t="str">
        <f t="shared" si="0"/>
        <v>Проверка пройдена</v>
      </c>
      <c r="AF17" s="30" t="str">
        <f t="shared" si="2"/>
        <v>Проверка пройдена</v>
      </c>
    </row>
    <row r="18" spans="1:32" ht="63" x14ac:dyDescent="0.3">
      <c r="A18" s="4" t="s">
        <v>36</v>
      </c>
      <c r="B18" s="4" t="s">
        <v>380</v>
      </c>
      <c r="C18" s="9" t="s">
        <v>809</v>
      </c>
      <c r="D18" s="7">
        <f t="shared" si="1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30"/>
      <c r="AE18" s="30" t="str">
        <f t="shared" si="0"/>
        <v>Проверка пройдена</v>
      </c>
      <c r="AF18" s="30" t="str">
        <f t="shared" si="2"/>
        <v>Проверка пройдена</v>
      </c>
    </row>
    <row r="19" spans="1:32" ht="63" x14ac:dyDescent="0.3">
      <c r="A19" s="4" t="s">
        <v>36</v>
      </c>
      <c r="B19" s="4" t="s">
        <v>380</v>
      </c>
      <c r="C19" s="10" t="s">
        <v>799</v>
      </c>
      <c r="D19" s="7">
        <f t="shared" si="1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2"/>
        <v>Проверка пройдена</v>
      </c>
    </row>
    <row r="20" spans="1:32" ht="63" x14ac:dyDescent="0.3">
      <c r="A20" s="4" t="s">
        <v>36</v>
      </c>
      <c r="B20" s="4" t="s">
        <v>380</v>
      </c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3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3"/>
        <v>Проверка пройдена</v>
      </c>
      <c r="G20" s="12" t="str">
        <f t="shared" si="3"/>
        <v>Проверка пройдена</v>
      </c>
      <c r="H20" s="12" t="str">
        <f t="shared" si="3"/>
        <v>Проверка пройдена</v>
      </c>
      <c r="I20" s="12" t="str">
        <f t="shared" si="3"/>
        <v>Проверка пройдена</v>
      </c>
      <c r="J20" s="12" t="str">
        <f t="shared" si="3"/>
        <v>Проверка пройдена</v>
      </c>
      <c r="K20" s="12" t="str">
        <f t="shared" si="3"/>
        <v>Проверка пройдена</v>
      </c>
      <c r="L20" s="12" t="str">
        <f t="shared" si="3"/>
        <v>Проверка пройдена</v>
      </c>
      <c r="M20" s="12" t="str">
        <f t="shared" si="3"/>
        <v>Проверка пройдена</v>
      </c>
      <c r="N20" s="12" t="str">
        <f t="shared" si="3"/>
        <v>Проверка пройдена</v>
      </c>
      <c r="O20" s="12" t="str">
        <f t="shared" si="3"/>
        <v>Проверка пройдена</v>
      </c>
      <c r="P20" s="12" t="str">
        <f t="shared" si="3"/>
        <v>Проверка пройдена</v>
      </c>
      <c r="Q20" s="12" t="str">
        <f t="shared" si="3"/>
        <v>Проверка пройдена</v>
      </c>
      <c r="R20" s="12" t="str">
        <f t="shared" si="3"/>
        <v>Проверка пройдена</v>
      </c>
      <c r="S20" s="12" t="str">
        <f t="shared" si="3"/>
        <v>Проверка пройдена</v>
      </c>
      <c r="T20" s="12" t="str">
        <f t="shared" si="3"/>
        <v>Проверка пройдена</v>
      </c>
      <c r="U20" s="12" t="str">
        <f t="shared" si="3"/>
        <v>Проверка пройдена</v>
      </c>
      <c r="V20" s="12" t="str">
        <f t="shared" si="3"/>
        <v>Проверка пройдена</v>
      </c>
      <c r="W20" s="12" t="str">
        <f t="shared" si="3"/>
        <v>Проверка пройдена</v>
      </c>
      <c r="X20" s="12" t="str">
        <f t="shared" si="3"/>
        <v>Проверка пройдена</v>
      </c>
      <c r="Y20" s="12" t="str">
        <f t="shared" si="3"/>
        <v>Проверка пройдена</v>
      </c>
      <c r="Z20" s="12" t="str">
        <f t="shared" si="3"/>
        <v>Проверка пройдена</v>
      </c>
      <c r="AA20" s="12" t="str">
        <f t="shared" si="3"/>
        <v>Проверка пройдена</v>
      </c>
      <c r="AB20" s="12" t="str">
        <f t="shared" si="3"/>
        <v>Проверка пройдена</v>
      </c>
      <c r="AC20" s="12" t="str">
        <f t="shared" si="3"/>
        <v>Проверка пройдена</v>
      </c>
      <c r="AD20" s="5"/>
      <c r="AE20" s="13"/>
      <c r="AF20" s="13"/>
    </row>
    <row r="21" spans="1:32" s="3" customFormat="1" ht="63" x14ac:dyDescent="0.25">
      <c r="A21" s="4" t="s">
        <v>36</v>
      </c>
      <c r="B21" s="4" t="s">
        <v>225</v>
      </c>
      <c r="C21" s="6" t="s">
        <v>793</v>
      </c>
      <c r="D21" s="7">
        <v>15</v>
      </c>
      <c r="E21" s="7">
        <v>14</v>
      </c>
      <c r="F21" s="7">
        <v>0</v>
      </c>
      <c r="G21" s="7">
        <v>9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30"/>
      <c r="AE21" s="30" t="str">
        <f t="shared" ref="AE21:AE34" si="4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s="3" customFormat="1" ht="35.25" customHeight="1" x14ac:dyDescent="0.25">
      <c r="A22" s="4" t="s">
        <v>36</v>
      </c>
      <c r="B22" s="4" t="s">
        <v>225</v>
      </c>
      <c r="C22" s="8" t="s">
        <v>794</v>
      </c>
      <c r="D22" s="7">
        <f t="shared" ref="D21:D34" si="5">SUM(E22,H22,I22,L22,J22,K22,M22,N22,O22,P22,Q22,R22,S22,T22,U22,V22,Y22,Z22,AA22,AB22,AC22)</f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4"/>
        <v>Проверка пройдена</v>
      </c>
      <c r="AF22" s="30" t="str">
        <f t="shared" ref="AF22:AF34" si="6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s="3" customFormat="1" ht="35.25" customHeight="1" x14ac:dyDescent="0.25">
      <c r="A23" s="4" t="s">
        <v>36</v>
      </c>
      <c r="B23" s="4" t="s">
        <v>225</v>
      </c>
      <c r="C23" s="8" t="s">
        <v>795</v>
      </c>
      <c r="D23" s="7">
        <f t="shared" si="5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4"/>
        <v>Проверка пройдена</v>
      </c>
      <c r="AF23" s="30" t="str">
        <f t="shared" si="6"/>
        <v>Проверка пройдена</v>
      </c>
    </row>
    <row r="24" spans="1:32" s="3" customFormat="1" ht="36.75" customHeight="1" x14ac:dyDescent="0.25">
      <c r="A24" s="4" t="s">
        <v>36</v>
      </c>
      <c r="B24" s="4" t="s">
        <v>225</v>
      </c>
      <c r="C24" s="8" t="s">
        <v>796</v>
      </c>
      <c r="D24" s="7">
        <f t="shared" si="5"/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4"/>
        <v>Проверка пройдена</v>
      </c>
      <c r="AF24" s="30" t="str">
        <f t="shared" si="6"/>
        <v>Проверка пройдена</v>
      </c>
    </row>
    <row r="25" spans="1:32" s="3" customFormat="1" ht="63" x14ac:dyDescent="0.25">
      <c r="A25" s="4" t="s">
        <v>36</v>
      </c>
      <c r="B25" s="4" t="s">
        <v>225</v>
      </c>
      <c r="C25" s="8" t="s">
        <v>797</v>
      </c>
      <c r="D25" s="7">
        <f t="shared" si="5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4"/>
        <v>Проверка пройдена</v>
      </c>
      <c r="AF25" s="30" t="str">
        <f t="shared" si="6"/>
        <v>Проверка пройдена</v>
      </c>
    </row>
    <row r="26" spans="1:32" s="3" customFormat="1" ht="63" x14ac:dyDescent="0.25">
      <c r="A26" s="4" t="s">
        <v>36</v>
      </c>
      <c r="B26" s="4" t="s">
        <v>225</v>
      </c>
      <c r="C26" s="9" t="s">
        <v>798</v>
      </c>
      <c r="D26" s="7">
        <f t="shared" si="5"/>
        <v>0</v>
      </c>
      <c r="E26" s="7">
        <f>E22+E24</f>
        <v>0</v>
      </c>
      <c r="F26" s="7">
        <f>F22+F24</f>
        <v>0</v>
      </c>
      <c r="G26" s="7">
        <f t="shared" ref="G26:K26" si="7">G22+G24</f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/>
      <c r="M26" s="7">
        <f t="shared" ref="M26:AC26" si="8">M22+M24</f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  <c r="V26" s="7">
        <f t="shared" si="8"/>
        <v>0</v>
      </c>
      <c r="W26" s="7">
        <f t="shared" si="8"/>
        <v>0</v>
      </c>
      <c r="X26" s="7">
        <f t="shared" si="8"/>
        <v>0</v>
      </c>
      <c r="Y26" s="7">
        <f t="shared" si="8"/>
        <v>0</v>
      </c>
      <c r="Z26" s="7">
        <f t="shared" si="8"/>
        <v>0</v>
      </c>
      <c r="AA26" s="7">
        <f t="shared" si="8"/>
        <v>0</v>
      </c>
      <c r="AB26" s="7">
        <f t="shared" si="8"/>
        <v>0</v>
      </c>
      <c r="AC26" s="7">
        <f t="shared" si="8"/>
        <v>0</v>
      </c>
      <c r="AD26" s="31"/>
      <c r="AE26" s="30" t="str">
        <f t="shared" si="4"/>
        <v>Проверка пройдена</v>
      </c>
      <c r="AF26" s="30" t="str">
        <f t="shared" si="6"/>
        <v>Проверка пройдена</v>
      </c>
    </row>
    <row r="27" spans="1:32" ht="78.75" x14ac:dyDescent="0.3">
      <c r="A27" s="4" t="s">
        <v>36</v>
      </c>
      <c r="B27" s="4" t="s">
        <v>225</v>
      </c>
      <c r="C27" s="9" t="s">
        <v>803</v>
      </c>
      <c r="D27" s="7">
        <f t="shared" si="5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30"/>
      <c r="AE27" s="30" t="str">
        <f t="shared" si="4"/>
        <v>Проверка пройдена</v>
      </c>
      <c r="AF27" s="30" t="str">
        <f t="shared" si="6"/>
        <v>Проверка пройдена</v>
      </c>
    </row>
    <row r="28" spans="1:32" ht="63" x14ac:dyDescent="0.3">
      <c r="A28" s="4" t="s">
        <v>36</v>
      </c>
      <c r="B28" s="4" t="s">
        <v>225</v>
      </c>
      <c r="C28" s="9" t="s">
        <v>804</v>
      </c>
      <c r="D28" s="7">
        <f t="shared" si="5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30"/>
      <c r="AE28" s="30" t="str">
        <f t="shared" si="4"/>
        <v>Проверка пройдена</v>
      </c>
      <c r="AF28" s="30" t="str">
        <f t="shared" si="6"/>
        <v>Проверка пройдена</v>
      </c>
    </row>
    <row r="29" spans="1:32" ht="63" x14ac:dyDescent="0.3">
      <c r="A29" s="4" t="s">
        <v>36</v>
      </c>
      <c r="B29" s="4" t="s">
        <v>225</v>
      </c>
      <c r="C29" s="9" t="s">
        <v>805</v>
      </c>
      <c r="D29" s="7">
        <f t="shared" si="5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30"/>
      <c r="AE29" s="30" t="str">
        <f t="shared" si="4"/>
        <v>Проверка пройдена</v>
      </c>
      <c r="AF29" s="30" t="str">
        <f t="shared" si="6"/>
        <v>Проверка пройдена</v>
      </c>
    </row>
    <row r="30" spans="1:32" ht="63" x14ac:dyDescent="0.3">
      <c r="A30" s="4" t="s">
        <v>36</v>
      </c>
      <c r="B30" s="4" t="s">
        <v>225</v>
      </c>
      <c r="C30" s="9" t="s">
        <v>806</v>
      </c>
      <c r="D30" s="7">
        <f t="shared" si="5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30"/>
      <c r="AE30" s="30" t="str">
        <f t="shared" si="4"/>
        <v>Проверка пройдена</v>
      </c>
      <c r="AF30" s="30" t="str">
        <f t="shared" si="6"/>
        <v>Проверка пройдена</v>
      </c>
    </row>
    <row r="31" spans="1:32" ht="21.6" customHeight="1" x14ac:dyDescent="0.3">
      <c r="A31" s="4" t="s">
        <v>36</v>
      </c>
      <c r="B31" s="4" t="s">
        <v>225</v>
      </c>
      <c r="C31" s="9" t="s">
        <v>807</v>
      </c>
      <c r="D31" s="7">
        <f t="shared" si="5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30"/>
      <c r="AE31" s="30" t="str">
        <f t="shared" si="4"/>
        <v>Проверка пройдена</v>
      </c>
      <c r="AF31" s="30" t="str">
        <f t="shared" si="6"/>
        <v>Проверка пройдена</v>
      </c>
    </row>
    <row r="32" spans="1:32" ht="63" x14ac:dyDescent="0.3">
      <c r="A32" s="4" t="s">
        <v>36</v>
      </c>
      <c r="B32" s="4" t="s">
        <v>225</v>
      </c>
      <c r="C32" s="9" t="s">
        <v>808</v>
      </c>
      <c r="D32" s="7">
        <f t="shared" si="5"/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30"/>
      <c r="AE32" s="30" t="str">
        <f t="shared" si="4"/>
        <v>Проверка пройдена</v>
      </c>
      <c r="AF32" s="30" t="str">
        <f t="shared" si="6"/>
        <v>Проверка пройдена</v>
      </c>
    </row>
    <row r="33" spans="1:32" ht="63" x14ac:dyDescent="0.3">
      <c r="A33" s="4" t="s">
        <v>36</v>
      </c>
      <c r="B33" s="4" t="s">
        <v>225</v>
      </c>
      <c r="C33" s="9" t="s">
        <v>809</v>
      </c>
      <c r="D33" s="7">
        <f t="shared" si="5"/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30"/>
      <c r="AE33" s="30" t="str">
        <f t="shared" si="4"/>
        <v>Проверка пройдена</v>
      </c>
      <c r="AF33" s="30" t="str">
        <f t="shared" si="6"/>
        <v>Проверка пройдена</v>
      </c>
    </row>
    <row r="34" spans="1:32" ht="63" x14ac:dyDescent="0.3">
      <c r="A34" s="4" t="s">
        <v>36</v>
      </c>
      <c r="B34" s="4" t="s">
        <v>225</v>
      </c>
      <c r="C34" s="10" t="s">
        <v>799</v>
      </c>
      <c r="D34" s="7">
        <f t="shared" si="5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4"/>
        <v>Проверка пройдена</v>
      </c>
      <c r="AF34" s="30" t="str">
        <f t="shared" si="6"/>
        <v>Проверка пройдена</v>
      </c>
    </row>
    <row r="35" spans="1:32" ht="63" x14ac:dyDescent="0.3">
      <c r="A35" s="4" t="s">
        <v>36</v>
      </c>
      <c r="B35" s="4" t="s">
        <v>225</v>
      </c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9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9"/>
        <v>Проверка пройдена</v>
      </c>
      <c r="G35" s="12" t="str">
        <f t="shared" si="9"/>
        <v>Проверка пройдена</v>
      </c>
      <c r="H35" s="12" t="str">
        <f t="shared" si="9"/>
        <v>Проверка пройдена</v>
      </c>
      <c r="I35" s="12" t="str">
        <f t="shared" si="9"/>
        <v>Проверка пройдена</v>
      </c>
      <c r="J35" s="12" t="str">
        <f t="shared" si="9"/>
        <v>Проверка пройдена</v>
      </c>
      <c r="K35" s="12" t="str">
        <f t="shared" si="9"/>
        <v>Проверка пройдена</v>
      </c>
      <c r="L35" s="12" t="str">
        <f t="shared" si="9"/>
        <v>Проверка пройдена</v>
      </c>
      <c r="M35" s="12" t="str">
        <f t="shared" si="9"/>
        <v>Проверка пройдена</v>
      </c>
      <c r="N35" s="12" t="str">
        <f t="shared" si="9"/>
        <v>Проверка пройдена</v>
      </c>
      <c r="O35" s="12" t="str">
        <f t="shared" si="9"/>
        <v>Проверка пройдена</v>
      </c>
      <c r="P35" s="12" t="str">
        <f t="shared" si="9"/>
        <v>Проверка пройдена</v>
      </c>
      <c r="Q35" s="12" t="str">
        <f t="shared" si="9"/>
        <v>Проверка пройдена</v>
      </c>
      <c r="R35" s="12" t="str">
        <f t="shared" si="9"/>
        <v>Проверка пройдена</v>
      </c>
      <c r="S35" s="12" t="str">
        <f t="shared" si="9"/>
        <v>Проверка пройдена</v>
      </c>
      <c r="T35" s="12" t="str">
        <f t="shared" si="9"/>
        <v>Проверка пройдена</v>
      </c>
      <c r="U35" s="12" t="str">
        <f t="shared" si="9"/>
        <v>Проверка пройдена</v>
      </c>
      <c r="V35" s="12" t="str">
        <f t="shared" si="9"/>
        <v>Проверка пройдена</v>
      </c>
      <c r="W35" s="12" t="str">
        <f t="shared" si="9"/>
        <v>Проверка пройдена</v>
      </c>
      <c r="X35" s="12" t="str">
        <f t="shared" si="9"/>
        <v>Проверка пройдена</v>
      </c>
      <c r="Y35" s="12" t="str">
        <f t="shared" si="9"/>
        <v>Проверка пройдена</v>
      </c>
      <c r="Z35" s="12" t="str">
        <f t="shared" si="9"/>
        <v>Проверка пройдена</v>
      </c>
      <c r="AA35" s="12" t="str">
        <f t="shared" si="9"/>
        <v>Проверка пройдена</v>
      </c>
      <c r="AB35" s="12" t="str">
        <f t="shared" si="9"/>
        <v>Проверка пройдена</v>
      </c>
      <c r="AC35" s="12" t="str">
        <f t="shared" si="9"/>
        <v>Проверка пройдена</v>
      </c>
      <c r="AD35" s="5"/>
      <c r="AE35" s="13"/>
      <c r="AF35" s="13"/>
    </row>
    <row r="36" spans="1:32" ht="31.5" x14ac:dyDescent="0.3">
      <c r="A36" s="4" t="s">
        <v>36</v>
      </c>
      <c r="B36" s="4" t="s">
        <v>535</v>
      </c>
      <c r="C36" s="6" t="s">
        <v>793</v>
      </c>
      <c r="D36" s="7">
        <v>20</v>
      </c>
      <c r="E36" s="7">
        <v>16</v>
      </c>
      <c r="F36" s="7">
        <v>0</v>
      </c>
      <c r="G36" s="7">
        <v>7</v>
      </c>
      <c r="H36" s="7">
        <v>0</v>
      </c>
      <c r="I36" s="7">
        <v>1</v>
      </c>
      <c r="J36" s="7">
        <v>0</v>
      </c>
      <c r="K36" s="7">
        <v>0</v>
      </c>
      <c r="L36" s="7">
        <v>1</v>
      </c>
      <c r="M36" s="7">
        <v>2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30"/>
      <c r="AE36" s="30" t="str">
        <f t="shared" ref="AE36:AE49" si="10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31.5" x14ac:dyDescent="0.3">
      <c r="A37" s="4" t="s">
        <v>36</v>
      </c>
      <c r="B37" s="4" t="s">
        <v>535</v>
      </c>
      <c r="C37" s="8" t="s">
        <v>794</v>
      </c>
      <c r="D37" s="7">
        <f t="shared" ref="D36:D49" si="11">SUM(E37,H37,I37,L37,J37,K37,M37,N37,O37,P37,Q37,R37,S37,T37,U37,V37,Y37,Z37,AA37,AB37,AC37)</f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0"/>
        <v>Проверка пройдена</v>
      </c>
      <c r="AF37" s="30" t="str">
        <f t="shared" ref="AF37:AF49" si="12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ht="31.5" x14ac:dyDescent="0.3">
      <c r="A38" s="4" t="s">
        <v>36</v>
      </c>
      <c r="B38" s="4" t="s">
        <v>535</v>
      </c>
      <c r="C38" s="8" t="s">
        <v>795</v>
      </c>
      <c r="D38" s="7">
        <f t="shared" si="11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0"/>
        <v>Проверка пройдена</v>
      </c>
      <c r="AF38" s="30" t="str">
        <f t="shared" si="12"/>
        <v>Проверка пройдена</v>
      </c>
    </row>
    <row r="39" spans="1:32" ht="31.5" x14ac:dyDescent="0.3">
      <c r="A39" s="4" t="s">
        <v>36</v>
      </c>
      <c r="B39" s="4" t="s">
        <v>535</v>
      </c>
      <c r="C39" s="8" t="s">
        <v>796</v>
      </c>
      <c r="D39" s="7">
        <f t="shared" si="11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0"/>
        <v>Проверка пройдена</v>
      </c>
      <c r="AF39" s="30" t="str">
        <f t="shared" si="12"/>
        <v>Проверка пройдена</v>
      </c>
    </row>
    <row r="40" spans="1:32" ht="31.5" x14ac:dyDescent="0.3">
      <c r="A40" s="4" t="s">
        <v>36</v>
      </c>
      <c r="B40" s="4" t="s">
        <v>535</v>
      </c>
      <c r="C40" s="8" t="s">
        <v>797</v>
      </c>
      <c r="D40" s="7">
        <f t="shared" si="11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0"/>
        <v>Проверка пройдена</v>
      </c>
      <c r="AF40" s="30" t="str">
        <f t="shared" si="12"/>
        <v>Проверка пройдена</v>
      </c>
    </row>
    <row r="41" spans="1:32" ht="63" x14ac:dyDescent="0.3">
      <c r="A41" s="4" t="s">
        <v>36</v>
      </c>
      <c r="B41" s="4" t="s">
        <v>535</v>
      </c>
      <c r="C41" s="9" t="s">
        <v>798</v>
      </c>
      <c r="D41" s="7">
        <f t="shared" si="11"/>
        <v>0</v>
      </c>
      <c r="E41" s="7">
        <f>E37+E39</f>
        <v>0</v>
      </c>
      <c r="F41" s="7">
        <f>F37+F39</f>
        <v>0</v>
      </c>
      <c r="G41" s="7">
        <f t="shared" ref="G41:K41" si="13">G37+G39</f>
        <v>0</v>
      </c>
      <c r="H41" s="7">
        <f t="shared" si="13"/>
        <v>0</v>
      </c>
      <c r="I41" s="7">
        <f t="shared" si="13"/>
        <v>0</v>
      </c>
      <c r="J41" s="7">
        <f t="shared" si="13"/>
        <v>0</v>
      </c>
      <c r="K41" s="7">
        <f t="shared" si="13"/>
        <v>0</v>
      </c>
      <c r="L41" s="7"/>
      <c r="M41" s="7">
        <f t="shared" ref="M41:AC41" si="14">M37+M39</f>
        <v>0</v>
      </c>
      <c r="N41" s="7">
        <f t="shared" si="14"/>
        <v>0</v>
      </c>
      <c r="O41" s="7">
        <f t="shared" si="14"/>
        <v>0</v>
      </c>
      <c r="P41" s="7">
        <f t="shared" si="14"/>
        <v>0</v>
      </c>
      <c r="Q41" s="7">
        <f t="shared" si="14"/>
        <v>0</v>
      </c>
      <c r="R41" s="7">
        <f t="shared" si="14"/>
        <v>0</v>
      </c>
      <c r="S41" s="7">
        <f t="shared" si="14"/>
        <v>0</v>
      </c>
      <c r="T41" s="7">
        <f t="shared" si="14"/>
        <v>0</v>
      </c>
      <c r="U41" s="7">
        <f t="shared" si="14"/>
        <v>0</v>
      </c>
      <c r="V41" s="7">
        <f t="shared" si="14"/>
        <v>0</v>
      </c>
      <c r="W41" s="7">
        <f t="shared" si="14"/>
        <v>0</v>
      </c>
      <c r="X41" s="7">
        <f t="shared" si="14"/>
        <v>0</v>
      </c>
      <c r="Y41" s="7">
        <f t="shared" si="14"/>
        <v>0</v>
      </c>
      <c r="Z41" s="7">
        <f t="shared" si="14"/>
        <v>0</v>
      </c>
      <c r="AA41" s="7">
        <f t="shared" si="14"/>
        <v>0</v>
      </c>
      <c r="AB41" s="7">
        <f t="shared" si="14"/>
        <v>0</v>
      </c>
      <c r="AC41" s="7">
        <f t="shared" si="14"/>
        <v>0</v>
      </c>
      <c r="AD41" s="31"/>
      <c r="AE41" s="30" t="str">
        <f t="shared" si="10"/>
        <v>Проверка пройдена</v>
      </c>
      <c r="AF41" s="30" t="str">
        <f t="shared" si="12"/>
        <v>Проверка пройдена</v>
      </c>
    </row>
    <row r="42" spans="1:32" ht="78.75" x14ac:dyDescent="0.3">
      <c r="A42" s="4" t="s">
        <v>36</v>
      </c>
      <c r="B42" s="4" t="s">
        <v>535</v>
      </c>
      <c r="C42" s="9" t="s">
        <v>803</v>
      </c>
      <c r="D42" s="7">
        <f t="shared" si="11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30"/>
      <c r="AE42" s="30" t="str">
        <f t="shared" si="10"/>
        <v>Проверка пройдена</v>
      </c>
      <c r="AF42" s="30" t="str">
        <f t="shared" si="12"/>
        <v>Проверка пройдена</v>
      </c>
    </row>
    <row r="43" spans="1:32" ht="31.5" x14ac:dyDescent="0.3">
      <c r="A43" s="4" t="s">
        <v>36</v>
      </c>
      <c r="B43" s="4" t="s">
        <v>535</v>
      </c>
      <c r="C43" s="9" t="s">
        <v>804</v>
      </c>
      <c r="D43" s="7">
        <f t="shared" si="11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30"/>
      <c r="AE43" s="30" t="str">
        <f t="shared" si="10"/>
        <v>Проверка пройдена</v>
      </c>
      <c r="AF43" s="30" t="str">
        <f t="shared" si="12"/>
        <v>Проверка пройдена</v>
      </c>
    </row>
    <row r="44" spans="1:32" ht="31.5" x14ac:dyDescent="0.3">
      <c r="A44" s="4" t="s">
        <v>36</v>
      </c>
      <c r="B44" s="4" t="s">
        <v>535</v>
      </c>
      <c r="C44" s="9" t="s">
        <v>805</v>
      </c>
      <c r="D44" s="7">
        <f t="shared" si="11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30"/>
      <c r="AE44" s="30" t="str">
        <f t="shared" si="10"/>
        <v>Проверка пройдена</v>
      </c>
      <c r="AF44" s="30" t="str">
        <f t="shared" si="12"/>
        <v>Проверка пройдена</v>
      </c>
    </row>
    <row r="45" spans="1:32" ht="31.5" x14ac:dyDescent="0.3">
      <c r="A45" s="4" t="s">
        <v>36</v>
      </c>
      <c r="B45" s="4" t="s">
        <v>535</v>
      </c>
      <c r="C45" s="9" t="s">
        <v>806</v>
      </c>
      <c r="D45" s="7">
        <f t="shared" si="11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30"/>
      <c r="AE45" s="30" t="str">
        <f t="shared" si="10"/>
        <v>Проверка пройдена</v>
      </c>
      <c r="AF45" s="30" t="str">
        <f t="shared" si="12"/>
        <v>Проверка пройдена</v>
      </c>
    </row>
    <row r="46" spans="1:32" ht="31.5" x14ac:dyDescent="0.3">
      <c r="A46" s="4" t="s">
        <v>36</v>
      </c>
      <c r="B46" s="4" t="s">
        <v>535</v>
      </c>
      <c r="C46" s="9" t="s">
        <v>807</v>
      </c>
      <c r="D46" s="7">
        <f t="shared" si="11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30"/>
      <c r="AE46" s="30" t="str">
        <f t="shared" si="10"/>
        <v>Проверка пройдена</v>
      </c>
      <c r="AF46" s="30" t="str">
        <f t="shared" si="12"/>
        <v>Проверка пройдена</v>
      </c>
    </row>
    <row r="47" spans="1:32" ht="31.5" x14ac:dyDescent="0.3">
      <c r="A47" s="4" t="s">
        <v>36</v>
      </c>
      <c r="B47" s="4" t="s">
        <v>535</v>
      </c>
      <c r="C47" s="9" t="s">
        <v>808</v>
      </c>
      <c r="D47" s="7">
        <f t="shared" si="11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30"/>
      <c r="AE47" s="30" t="str">
        <f t="shared" si="10"/>
        <v>Проверка пройдена</v>
      </c>
      <c r="AF47" s="30" t="str">
        <f t="shared" si="12"/>
        <v>Проверка пройдена</v>
      </c>
    </row>
    <row r="48" spans="1:32" ht="31.5" x14ac:dyDescent="0.3">
      <c r="A48" s="4" t="s">
        <v>36</v>
      </c>
      <c r="B48" s="4" t="s">
        <v>535</v>
      </c>
      <c r="C48" s="9" t="s">
        <v>809</v>
      </c>
      <c r="D48" s="7">
        <f t="shared" si="11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30"/>
      <c r="AE48" s="30" t="str">
        <f t="shared" si="10"/>
        <v>Проверка пройдена</v>
      </c>
      <c r="AF48" s="30" t="str">
        <f t="shared" si="12"/>
        <v>Проверка пройдена</v>
      </c>
    </row>
    <row r="49" spans="1:32" ht="63" x14ac:dyDescent="0.3">
      <c r="A49" s="4" t="s">
        <v>36</v>
      </c>
      <c r="B49" s="4" t="s">
        <v>535</v>
      </c>
      <c r="C49" s="10" t="s">
        <v>799</v>
      </c>
      <c r="D49" s="7">
        <f t="shared" si="11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0"/>
        <v>Проверка пройдена</v>
      </c>
      <c r="AF49" s="30" t="str">
        <f t="shared" si="12"/>
        <v>Проверка пройдена</v>
      </c>
    </row>
    <row r="50" spans="1:32" ht="31.5" x14ac:dyDescent="0.3">
      <c r="A50" s="4" t="s">
        <v>36</v>
      </c>
      <c r="B50" s="4" t="s">
        <v>535</v>
      </c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5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5"/>
        <v>Проверка пройдена</v>
      </c>
      <c r="G50" s="12" t="str">
        <f t="shared" si="15"/>
        <v>Проверка пройдена</v>
      </c>
      <c r="H50" s="12" t="str">
        <f t="shared" si="15"/>
        <v>Проверка пройдена</v>
      </c>
      <c r="I50" s="12" t="str">
        <f t="shared" si="15"/>
        <v>Проверка пройдена</v>
      </c>
      <c r="J50" s="12" t="str">
        <f t="shared" si="15"/>
        <v>Проверка пройдена</v>
      </c>
      <c r="K50" s="12" t="str">
        <f t="shared" si="15"/>
        <v>Проверка пройдена</v>
      </c>
      <c r="L50" s="12" t="str">
        <f t="shared" si="15"/>
        <v>Проверка пройдена</v>
      </c>
      <c r="M50" s="12" t="str">
        <f t="shared" si="15"/>
        <v>Проверка пройдена</v>
      </c>
      <c r="N50" s="12" t="str">
        <f t="shared" si="15"/>
        <v>Проверка пройдена</v>
      </c>
      <c r="O50" s="12" t="str">
        <f t="shared" si="15"/>
        <v>Проверка пройдена</v>
      </c>
      <c r="P50" s="12" t="str">
        <f t="shared" si="15"/>
        <v>Проверка пройдена</v>
      </c>
      <c r="Q50" s="12" t="str">
        <f t="shared" si="15"/>
        <v>Проверка пройдена</v>
      </c>
      <c r="R50" s="12" t="str">
        <f t="shared" si="15"/>
        <v>Проверка пройдена</v>
      </c>
      <c r="S50" s="12" t="str">
        <f t="shared" si="15"/>
        <v>Проверка пройдена</v>
      </c>
      <c r="T50" s="12" t="str">
        <f t="shared" si="15"/>
        <v>Проверка пройдена</v>
      </c>
      <c r="U50" s="12" t="str">
        <f t="shared" si="15"/>
        <v>Проверка пройдена</v>
      </c>
      <c r="V50" s="12" t="str">
        <f t="shared" si="15"/>
        <v>Проверка пройдена</v>
      </c>
      <c r="W50" s="12" t="str">
        <f t="shared" si="15"/>
        <v>Проверка пройдена</v>
      </c>
      <c r="X50" s="12" t="str">
        <f t="shared" si="15"/>
        <v>Проверка пройдена</v>
      </c>
      <c r="Y50" s="12" t="str">
        <f t="shared" si="15"/>
        <v>Проверка пройдена</v>
      </c>
      <c r="Z50" s="12" t="str">
        <f t="shared" si="15"/>
        <v>Проверка пройдена</v>
      </c>
      <c r="AA50" s="12" t="str">
        <f t="shared" si="15"/>
        <v>Проверка пройдена</v>
      </c>
      <c r="AB50" s="12" t="str">
        <f t="shared" si="15"/>
        <v>Проверка пройдена</v>
      </c>
      <c r="AC50" s="12" t="str">
        <f t="shared" si="15"/>
        <v>Проверка пройдена</v>
      </c>
      <c r="AD50" s="5"/>
      <c r="AE50" s="13"/>
      <c r="AF50" s="13"/>
    </row>
    <row r="51" spans="1:32" ht="78.75" x14ac:dyDescent="0.3">
      <c r="A51" s="4" t="s">
        <v>36</v>
      </c>
      <c r="B51" s="4" t="s">
        <v>311</v>
      </c>
      <c r="C51" s="6" t="s">
        <v>793</v>
      </c>
      <c r="D51" s="7">
        <v>19</v>
      </c>
      <c r="E51" s="7">
        <v>12</v>
      </c>
      <c r="F51" s="7">
        <v>0</v>
      </c>
      <c r="G51" s="7">
        <v>10</v>
      </c>
      <c r="H51" s="7">
        <v>0</v>
      </c>
      <c r="I51" s="7">
        <v>1</v>
      </c>
      <c r="J51" s="7">
        <v>1</v>
      </c>
      <c r="K51" s="7">
        <v>0</v>
      </c>
      <c r="L51" s="7">
        <v>5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30"/>
      <c r="AE51" s="30" t="str">
        <f t="shared" ref="AE51:AE64" si="16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ht="78.75" x14ac:dyDescent="0.3">
      <c r="A52" s="4" t="s">
        <v>36</v>
      </c>
      <c r="B52" s="4" t="s">
        <v>311</v>
      </c>
      <c r="C52" s="8" t="s">
        <v>794</v>
      </c>
      <c r="D52" s="7">
        <f t="shared" ref="D52:D64" si="17">SUM(E52,H52,I52,L52,J52,K52,M52,N52,O52,P52,Q52,R52,S52,T52,U52,V52,Y52,Z52,AA52,AB52,AC52)</f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6"/>
        <v>Проверка пройдена</v>
      </c>
      <c r="AF52" s="30" t="str">
        <f t="shared" ref="AF52:AF64" si="18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ht="78.75" x14ac:dyDescent="0.3">
      <c r="A53" s="4" t="s">
        <v>36</v>
      </c>
      <c r="B53" s="4" t="s">
        <v>311</v>
      </c>
      <c r="C53" s="8" t="s">
        <v>795</v>
      </c>
      <c r="D53" s="7">
        <f t="shared" si="17"/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6"/>
        <v>Проверка пройдена</v>
      </c>
      <c r="AF53" s="30" t="str">
        <f t="shared" si="18"/>
        <v>Проверка пройдена</v>
      </c>
    </row>
    <row r="54" spans="1:32" ht="78.75" x14ac:dyDescent="0.3">
      <c r="A54" s="4" t="s">
        <v>36</v>
      </c>
      <c r="B54" s="4" t="s">
        <v>311</v>
      </c>
      <c r="C54" s="8" t="s">
        <v>796</v>
      </c>
      <c r="D54" s="7">
        <f t="shared" si="17"/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6"/>
        <v>Проверка пройдена</v>
      </c>
      <c r="AF54" s="30" t="str">
        <f t="shared" si="18"/>
        <v>Проверка пройдена</v>
      </c>
    </row>
    <row r="55" spans="1:32" ht="78.75" x14ac:dyDescent="0.3">
      <c r="A55" s="4" t="s">
        <v>36</v>
      </c>
      <c r="B55" s="4" t="s">
        <v>311</v>
      </c>
      <c r="C55" s="8" t="s">
        <v>797</v>
      </c>
      <c r="D55" s="7">
        <f t="shared" si="17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6"/>
        <v>Проверка пройдена</v>
      </c>
      <c r="AF55" s="30" t="str">
        <f t="shared" si="18"/>
        <v>Проверка пройдена</v>
      </c>
    </row>
    <row r="56" spans="1:32" ht="78.75" x14ac:dyDescent="0.3">
      <c r="A56" s="4" t="s">
        <v>36</v>
      </c>
      <c r="B56" s="4" t="s">
        <v>311</v>
      </c>
      <c r="C56" s="9" t="s">
        <v>798</v>
      </c>
      <c r="D56" s="7">
        <f t="shared" si="17"/>
        <v>0</v>
      </c>
      <c r="E56" s="7">
        <f>E52+E54</f>
        <v>0</v>
      </c>
      <c r="F56" s="7">
        <f>F52+F54</f>
        <v>0</v>
      </c>
      <c r="G56" s="7">
        <f t="shared" ref="G56:K56" si="19">G52+G54</f>
        <v>0</v>
      </c>
      <c r="H56" s="7">
        <f t="shared" si="19"/>
        <v>0</v>
      </c>
      <c r="I56" s="7">
        <f t="shared" si="19"/>
        <v>0</v>
      </c>
      <c r="J56" s="7">
        <f t="shared" si="19"/>
        <v>0</v>
      </c>
      <c r="K56" s="7">
        <f t="shared" si="19"/>
        <v>0</v>
      </c>
      <c r="L56" s="7"/>
      <c r="M56" s="7">
        <f t="shared" ref="M56:AC56" si="20">M52+M54</f>
        <v>0</v>
      </c>
      <c r="N56" s="7">
        <f t="shared" si="20"/>
        <v>0</v>
      </c>
      <c r="O56" s="7">
        <f t="shared" si="20"/>
        <v>0</v>
      </c>
      <c r="P56" s="7">
        <f t="shared" si="20"/>
        <v>0</v>
      </c>
      <c r="Q56" s="7">
        <f t="shared" si="20"/>
        <v>0</v>
      </c>
      <c r="R56" s="7">
        <f t="shared" si="20"/>
        <v>0</v>
      </c>
      <c r="S56" s="7">
        <f t="shared" si="20"/>
        <v>0</v>
      </c>
      <c r="T56" s="7">
        <f t="shared" si="20"/>
        <v>0</v>
      </c>
      <c r="U56" s="7">
        <f t="shared" si="20"/>
        <v>0</v>
      </c>
      <c r="V56" s="7">
        <f t="shared" si="20"/>
        <v>0</v>
      </c>
      <c r="W56" s="7">
        <f t="shared" si="20"/>
        <v>0</v>
      </c>
      <c r="X56" s="7">
        <f t="shared" si="20"/>
        <v>0</v>
      </c>
      <c r="Y56" s="7">
        <f t="shared" si="20"/>
        <v>0</v>
      </c>
      <c r="Z56" s="7">
        <f t="shared" si="20"/>
        <v>0</v>
      </c>
      <c r="AA56" s="7">
        <f t="shared" si="20"/>
        <v>0</v>
      </c>
      <c r="AB56" s="7">
        <f t="shared" si="20"/>
        <v>0</v>
      </c>
      <c r="AC56" s="7">
        <f t="shared" si="20"/>
        <v>0</v>
      </c>
      <c r="AD56" s="31"/>
      <c r="AE56" s="30" t="str">
        <f t="shared" si="16"/>
        <v>Проверка пройдена</v>
      </c>
      <c r="AF56" s="30" t="str">
        <f t="shared" si="18"/>
        <v>Проверка пройдена</v>
      </c>
    </row>
    <row r="57" spans="1:32" ht="78.75" x14ac:dyDescent="0.3">
      <c r="A57" s="4" t="s">
        <v>36</v>
      </c>
      <c r="B57" s="4" t="s">
        <v>311</v>
      </c>
      <c r="C57" s="9" t="s">
        <v>803</v>
      </c>
      <c r="D57" s="7">
        <f t="shared" si="17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30"/>
      <c r="AE57" s="30" t="str">
        <f t="shared" si="16"/>
        <v>Проверка пройдена</v>
      </c>
      <c r="AF57" s="30" t="str">
        <f t="shared" si="18"/>
        <v>Проверка пройдена</v>
      </c>
    </row>
    <row r="58" spans="1:32" ht="78.75" x14ac:dyDescent="0.3">
      <c r="A58" s="4" t="s">
        <v>36</v>
      </c>
      <c r="B58" s="4" t="s">
        <v>311</v>
      </c>
      <c r="C58" s="9" t="s">
        <v>804</v>
      </c>
      <c r="D58" s="7">
        <f t="shared" si="17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30"/>
      <c r="AE58" s="30" t="str">
        <f t="shared" si="16"/>
        <v>Проверка пройдена</v>
      </c>
      <c r="AF58" s="30" t="str">
        <f t="shared" si="18"/>
        <v>Проверка пройдена</v>
      </c>
    </row>
    <row r="59" spans="1:32" ht="78.75" x14ac:dyDescent="0.3">
      <c r="A59" s="4" t="s">
        <v>36</v>
      </c>
      <c r="B59" s="4" t="s">
        <v>311</v>
      </c>
      <c r="C59" s="9" t="s">
        <v>805</v>
      </c>
      <c r="D59" s="7">
        <f t="shared" si="17"/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30"/>
      <c r="AE59" s="30" t="str">
        <f t="shared" si="16"/>
        <v>Проверка пройдена</v>
      </c>
      <c r="AF59" s="30" t="str">
        <f t="shared" si="18"/>
        <v>Проверка пройдена</v>
      </c>
    </row>
    <row r="60" spans="1:32" ht="78.75" x14ac:dyDescent="0.3">
      <c r="A60" s="4" t="s">
        <v>36</v>
      </c>
      <c r="B60" s="4" t="s">
        <v>311</v>
      </c>
      <c r="C60" s="9" t="s">
        <v>806</v>
      </c>
      <c r="D60" s="7">
        <f t="shared" si="17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30"/>
      <c r="AE60" s="30" t="str">
        <f t="shared" si="16"/>
        <v>Проверка пройдена</v>
      </c>
      <c r="AF60" s="30" t="str">
        <f t="shared" si="18"/>
        <v>Проверка пройдена</v>
      </c>
    </row>
    <row r="61" spans="1:32" ht="78.75" x14ac:dyDescent="0.3">
      <c r="A61" s="4" t="s">
        <v>36</v>
      </c>
      <c r="B61" s="4" t="s">
        <v>311</v>
      </c>
      <c r="C61" s="9" t="s">
        <v>807</v>
      </c>
      <c r="D61" s="7">
        <f t="shared" si="17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30"/>
      <c r="AE61" s="30" t="str">
        <f t="shared" si="16"/>
        <v>Проверка пройдена</v>
      </c>
      <c r="AF61" s="30" t="str">
        <f t="shared" si="18"/>
        <v>Проверка пройдена</v>
      </c>
    </row>
    <row r="62" spans="1:32" ht="78.75" x14ac:dyDescent="0.3">
      <c r="A62" s="4" t="s">
        <v>36</v>
      </c>
      <c r="B62" s="4" t="s">
        <v>311</v>
      </c>
      <c r="C62" s="9" t="s">
        <v>808</v>
      </c>
      <c r="D62" s="7">
        <f t="shared" si="17"/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30"/>
      <c r="AE62" s="30" t="str">
        <f t="shared" si="16"/>
        <v>Проверка пройдена</v>
      </c>
      <c r="AF62" s="30" t="str">
        <f t="shared" si="18"/>
        <v>Проверка пройдена</v>
      </c>
    </row>
    <row r="63" spans="1:32" ht="78.75" x14ac:dyDescent="0.3">
      <c r="A63" s="4" t="s">
        <v>36</v>
      </c>
      <c r="B63" s="4" t="s">
        <v>311</v>
      </c>
      <c r="C63" s="9" t="s">
        <v>809</v>
      </c>
      <c r="D63" s="7">
        <f t="shared" si="17"/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30"/>
      <c r="AE63" s="30" t="str">
        <f t="shared" si="16"/>
        <v>Проверка пройдена</v>
      </c>
      <c r="AF63" s="30" t="str">
        <f t="shared" si="18"/>
        <v>Проверка пройдена</v>
      </c>
    </row>
    <row r="64" spans="1:32" ht="78.75" x14ac:dyDescent="0.3">
      <c r="A64" s="4" t="s">
        <v>36</v>
      </c>
      <c r="B64" s="4" t="s">
        <v>311</v>
      </c>
      <c r="C64" s="10" t="s">
        <v>799</v>
      </c>
      <c r="D64" s="7">
        <f t="shared" si="17"/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6"/>
        <v>Проверка пройдена</v>
      </c>
      <c r="AF64" s="30" t="str">
        <f t="shared" si="18"/>
        <v>Проверка пройдена</v>
      </c>
    </row>
    <row r="65" spans="1:32" ht="78.75" x14ac:dyDescent="0.3">
      <c r="A65" s="4" t="s">
        <v>36</v>
      </c>
      <c r="B65" s="4" t="s">
        <v>311</v>
      </c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1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1"/>
        <v>Проверка пройдена</v>
      </c>
      <c r="G65" s="12" t="str">
        <f t="shared" si="21"/>
        <v>Проверка пройдена</v>
      </c>
      <c r="H65" s="12" t="str">
        <f t="shared" si="21"/>
        <v>Проверка пройдена</v>
      </c>
      <c r="I65" s="12" t="str">
        <f t="shared" si="21"/>
        <v>Проверка пройдена</v>
      </c>
      <c r="J65" s="12" t="str">
        <f t="shared" si="21"/>
        <v>Проверка пройдена</v>
      </c>
      <c r="K65" s="12" t="str">
        <f t="shared" si="21"/>
        <v>Проверка пройдена</v>
      </c>
      <c r="L65" s="12" t="str">
        <f t="shared" si="21"/>
        <v>Проверка пройдена</v>
      </c>
      <c r="M65" s="12" t="str">
        <f t="shared" si="21"/>
        <v>Проверка пройдена</v>
      </c>
      <c r="N65" s="12" t="str">
        <f t="shared" si="21"/>
        <v>Проверка пройдена</v>
      </c>
      <c r="O65" s="12" t="str">
        <f t="shared" si="21"/>
        <v>Проверка пройдена</v>
      </c>
      <c r="P65" s="12" t="str">
        <f t="shared" si="21"/>
        <v>Проверка пройдена</v>
      </c>
      <c r="Q65" s="12" t="str">
        <f t="shared" si="21"/>
        <v>Проверка пройдена</v>
      </c>
      <c r="R65" s="12" t="str">
        <f t="shared" si="21"/>
        <v>Проверка пройдена</v>
      </c>
      <c r="S65" s="12" t="str">
        <f t="shared" si="21"/>
        <v>Проверка пройдена</v>
      </c>
      <c r="T65" s="12" t="str">
        <f t="shared" si="21"/>
        <v>Проверка пройдена</v>
      </c>
      <c r="U65" s="12" t="str">
        <f t="shared" si="21"/>
        <v>Проверка пройдена</v>
      </c>
      <c r="V65" s="12" t="str">
        <f t="shared" si="21"/>
        <v>Проверка пройдена</v>
      </c>
      <c r="W65" s="12" t="str">
        <f t="shared" si="21"/>
        <v>Проверка пройдена</v>
      </c>
      <c r="X65" s="12" t="str">
        <f t="shared" si="21"/>
        <v>Проверка пройдена</v>
      </c>
      <c r="Y65" s="12" t="str">
        <f t="shared" si="21"/>
        <v>Проверка пройдена</v>
      </c>
      <c r="Z65" s="12" t="str">
        <f t="shared" si="21"/>
        <v>Проверка пройдена</v>
      </c>
      <c r="AA65" s="12" t="str">
        <f t="shared" si="21"/>
        <v>Проверка пройдена</v>
      </c>
      <c r="AB65" s="12" t="str">
        <f t="shared" si="21"/>
        <v>Проверка пройдена</v>
      </c>
      <c r="AC65" s="12" t="str">
        <f t="shared" si="21"/>
        <v>Проверка пройдена</v>
      </c>
      <c r="AD65" s="5"/>
      <c r="AE65" s="13"/>
      <c r="AF65" s="13"/>
    </row>
    <row r="66" spans="1:32" ht="47.25" x14ac:dyDescent="0.3">
      <c r="A66" s="4" t="s">
        <v>36</v>
      </c>
      <c r="B66" s="4" t="s">
        <v>554</v>
      </c>
      <c r="C66" s="6" t="s">
        <v>793</v>
      </c>
      <c r="D66" s="7">
        <v>20</v>
      </c>
      <c r="E66" s="7">
        <v>18</v>
      </c>
      <c r="F66" s="7">
        <v>0</v>
      </c>
      <c r="G66" s="7">
        <v>15</v>
      </c>
      <c r="H66" s="7">
        <v>0</v>
      </c>
      <c r="I66" s="7">
        <v>0</v>
      </c>
      <c r="J66" s="7">
        <v>1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30"/>
      <c r="AE66" s="30" t="str">
        <f t="shared" ref="AE66:AE79" si="22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ht="47.25" x14ac:dyDescent="0.3">
      <c r="A67" s="4" t="s">
        <v>36</v>
      </c>
      <c r="B67" s="4" t="s">
        <v>554</v>
      </c>
      <c r="C67" s="8" t="s">
        <v>794</v>
      </c>
      <c r="D67" s="7">
        <f t="shared" ref="D67:D79" si="23">SUM(E67,H67,I67,L67,J67,K67,M67,N67,O67,P67,Q67,R67,S67,T67,U67,V67,Y67,Z67,AA67,AB67,AC67)</f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2"/>
        <v>Проверка пройдена</v>
      </c>
      <c r="AF67" s="30" t="str">
        <f t="shared" ref="AF67:AF79" si="24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ht="47.25" x14ac:dyDescent="0.3">
      <c r="A68" s="4" t="s">
        <v>36</v>
      </c>
      <c r="B68" s="4" t="s">
        <v>554</v>
      </c>
      <c r="C68" s="8" t="s">
        <v>795</v>
      </c>
      <c r="D68" s="7">
        <f t="shared" si="23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2"/>
        <v>Проверка пройдена</v>
      </c>
      <c r="AF68" s="30" t="str">
        <f t="shared" si="24"/>
        <v>Проверка пройдена</v>
      </c>
    </row>
    <row r="69" spans="1:32" ht="47.25" x14ac:dyDescent="0.3">
      <c r="A69" s="4" t="s">
        <v>36</v>
      </c>
      <c r="B69" s="4" t="s">
        <v>554</v>
      </c>
      <c r="C69" s="8" t="s">
        <v>796</v>
      </c>
      <c r="D69" s="7">
        <f t="shared" si="23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2"/>
        <v>Проверка пройдена</v>
      </c>
      <c r="AF69" s="30" t="str">
        <f t="shared" si="24"/>
        <v>Проверка пройдена</v>
      </c>
    </row>
    <row r="70" spans="1:32" ht="47.25" x14ac:dyDescent="0.3">
      <c r="A70" s="4" t="s">
        <v>36</v>
      </c>
      <c r="B70" s="4" t="s">
        <v>554</v>
      </c>
      <c r="C70" s="8" t="s">
        <v>797</v>
      </c>
      <c r="D70" s="7">
        <f t="shared" si="23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2"/>
        <v>Проверка пройдена</v>
      </c>
      <c r="AF70" s="30" t="str">
        <f t="shared" si="24"/>
        <v>Проверка пройдена</v>
      </c>
    </row>
    <row r="71" spans="1:32" ht="63" x14ac:dyDescent="0.3">
      <c r="A71" s="4" t="s">
        <v>36</v>
      </c>
      <c r="B71" s="4" t="s">
        <v>554</v>
      </c>
      <c r="C71" s="9" t="s">
        <v>798</v>
      </c>
      <c r="D71" s="7">
        <f t="shared" si="23"/>
        <v>0</v>
      </c>
      <c r="E71" s="7">
        <f>E67+E69</f>
        <v>0</v>
      </c>
      <c r="F71" s="7">
        <f>F67+F69</f>
        <v>0</v>
      </c>
      <c r="G71" s="7">
        <f t="shared" ref="G71:K71" si="25">G67+G69</f>
        <v>0</v>
      </c>
      <c r="H71" s="7">
        <f t="shared" si="25"/>
        <v>0</v>
      </c>
      <c r="I71" s="7">
        <f t="shared" si="25"/>
        <v>0</v>
      </c>
      <c r="J71" s="7">
        <f t="shared" si="25"/>
        <v>0</v>
      </c>
      <c r="K71" s="7">
        <f t="shared" si="25"/>
        <v>0</v>
      </c>
      <c r="L71" s="7"/>
      <c r="M71" s="7">
        <f t="shared" ref="M71:AC71" si="26">M67+M69</f>
        <v>0</v>
      </c>
      <c r="N71" s="7">
        <f t="shared" si="26"/>
        <v>0</v>
      </c>
      <c r="O71" s="7">
        <f t="shared" si="26"/>
        <v>0</v>
      </c>
      <c r="P71" s="7">
        <f t="shared" si="26"/>
        <v>0</v>
      </c>
      <c r="Q71" s="7">
        <f t="shared" si="26"/>
        <v>0</v>
      </c>
      <c r="R71" s="7">
        <f t="shared" si="26"/>
        <v>0</v>
      </c>
      <c r="S71" s="7">
        <f t="shared" si="26"/>
        <v>0</v>
      </c>
      <c r="T71" s="7">
        <f t="shared" si="26"/>
        <v>0</v>
      </c>
      <c r="U71" s="7">
        <f t="shared" si="26"/>
        <v>0</v>
      </c>
      <c r="V71" s="7">
        <f t="shared" si="26"/>
        <v>0</v>
      </c>
      <c r="W71" s="7">
        <f t="shared" si="26"/>
        <v>0</v>
      </c>
      <c r="X71" s="7">
        <f t="shared" si="26"/>
        <v>0</v>
      </c>
      <c r="Y71" s="7">
        <f t="shared" si="26"/>
        <v>0</v>
      </c>
      <c r="Z71" s="7">
        <f t="shared" si="26"/>
        <v>0</v>
      </c>
      <c r="AA71" s="7">
        <f t="shared" si="26"/>
        <v>0</v>
      </c>
      <c r="AB71" s="7">
        <f t="shared" si="26"/>
        <v>0</v>
      </c>
      <c r="AC71" s="7">
        <f t="shared" si="26"/>
        <v>0</v>
      </c>
      <c r="AD71" s="31"/>
      <c r="AE71" s="30" t="str">
        <f t="shared" si="22"/>
        <v>Проверка пройдена</v>
      </c>
      <c r="AF71" s="30" t="str">
        <f t="shared" si="24"/>
        <v>Проверка пройдена</v>
      </c>
    </row>
    <row r="72" spans="1:32" ht="78.75" x14ac:dyDescent="0.3">
      <c r="A72" s="4" t="s">
        <v>36</v>
      </c>
      <c r="B72" s="4" t="s">
        <v>554</v>
      </c>
      <c r="C72" s="9" t="s">
        <v>803</v>
      </c>
      <c r="D72" s="7">
        <f t="shared" si="23"/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30"/>
      <c r="AE72" s="30" t="str">
        <f t="shared" si="22"/>
        <v>Проверка пройдена</v>
      </c>
      <c r="AF72" s="30" t="str">
        <f t="shared" si="24"/>
        <v>Проверка пройдена</v>
      </c>
    </row>
    <row r="73" spans="1:32" ht="47.25" x14ac:dyDescent="0.3">
      <c r="A73" s="4" t="s">
        <v>36</v>
      </c>
      <c r="B73" s="4" t="s">
        <v>554</v>
      </c>
      <c r="C73" s="9" t="s">
        <v>804</v>
      </c>
      <c r="D73" s="7">
        <f t="shared" si="23"/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30"/>
      <c r="AE73" s="30" t="str">
        <f t="shared" si="22"/>
        <v>Проверка пройдена</v>
      </c>
      <c r="AF73" s="30" t="str">
        <f t="shared" si="24"/>
        <v>Проверка пройдена</v>
      </c>
    </row>
    <row r="74" spans="1:32" ht="47.25" x14ac:dyDescent="0.3">
      <c r="A74" s="4" t="s">
        <v>36</v>
      </c>
      <c r="B74" s="4" t="s">
        <v>554</v>
      </c>
      <c r="C74" s="9" t="s">
        <v>805</v>
      </c>
      <c r="D74" s="7">
        <f t="shared" si="23"/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30"/>
      <c r="AE74" s="30" t="str">
        <f t="shared" si="22"/>
        <v>Проверка пройдена</v>
      </c>
      <c r="AF74" s="30" t="str">
        <f t="shared" si="24"/>
        <v>Проверка пройдена</v>
      </c>
    </row>
    <row r="75" spans="1:32" ht="47.25" x14ac:dyDescent="0.3">
      <c r="A75" s="4" t="s">
        <v>36</v>
      </c>
      <c r="B75" s="4" t="s">
        <v>554</v>
      </c>
      <c r="C75" s="9" t="s">
        <v>806</v>
      </c>
      <c r="D75" s="7">
        <f t="shared" si="23"/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30"/>
      <c r="AE75" s="30" t="str">
        <f t="shared" si="22"/>
        <v>Проверка пройдена</v>
      </c>
      <c r="AF75" s="30" t="str">
        <f t="shared" si="24"/>
        <v>Проверка пройдена</v>
      </c>
    </row>
    <row r="76" spans="1:32" ht="47.25" x14ac:dyDescent="0.3">
      <c r="A76" s="4" t="s">
        <v>36</v>
      </c>
      <c r="B76" s="4" t="s">
        <v>554</v>
      </c>
      <c r="C76" s="9" t="s">
        <v>807</v>
      </c>
      <c r="D76" s="7">
        <f t="shared" si="23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30"/>
      <c r="AE76" s="30" t="str">
        <f t="shared" si="22"/>
        <v>Проверка пройдена</v>
      </c>
      <c r="AF76" s="30" t="str">
        <f t="shared" si="24"/>
        <v>Проверка пройдена</v>
      </c>
    </row>
    <row r="77" spans="1:32" ht="47.25" x14ac:dyDescent="0.3">
      <c r="A77" s="4" t="s">
        <v>36</v>
      </c>
      <c r="B77" s="4" t="s">
        <v>554</v>
      </c>
      <c r="C77" s="9" t="s">
        <v>808</v>
      </c>
      <c r="D77" s="7">
        <f t="shared" si="23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30"/>
      <c r="AE77" s="30" t="str">
        <f t="shared" si="22"/>
        <v>Проверка пройдена</v>
      </c>
      <c r="AF77" s="30" t="str">
        <f t="shared" si="24"/>
        <v>Проверка пройдена</v>
      </c>
    </row>
    <row r="78" spans="1:32" ht="47.25" x14ac:dyDescent="0.3">
      <c r="A78" s="4" t="s">
        <v>36</v>
      </c>
      <c r="B78" s="4" t="s">
        <v>554</v>
      </c>
      <c r="C78" s="9" t="s">
        <v>809</v>
      </c>
      <c r="D78" s="7">
        <f t="shared" si="23"/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30"/>
      <c r="AE78" s="30" t="str">
        <f t="shared" si="22"/>
        <v>Проверка пройдена</v>
      </c>
      <c r="AF78" s="30" t="str">
        <f t="shared" si="24"/>
        <v>Проверка пройдена</v>
      </c>
    </row>
    <row r="79" spans="1:32" ht="63" x14ac:dyDescent="0.3">
      <c r="A79" s="4" t="s">
        <v>36</v>
      </c>
      <c r="B79" s="4" t="s">
        <v>554</v>
      </c>
      <c r="C79" s="10" t="s">
        <v>799</v>
      </c>
      <c r="D79" s="7">
        <f t="shared" si="23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2"/>
        <v>Проверка пройдена</v>
      </c>
      <c r="AF79" s="30" t="str">
        <f t="shared" si="24"/>
        <v>Проверка пройдена</v>
      </c>
    </row>
    <row r="80" spans="1:32" ht="47.25" x14ac:dyDescent="0.3">
      <c r="A80" s="4" t="s">
        <v>36</v>
      </c>
      <c r="B80" s="4" t="s">
        <v>554</v>
      </c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7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7"/>
        <v>Проверка пройдена</v>
      </c>
      <c r="G80" s="12" t="str">
        <f t="shared" si="27"/>
        <v>Проверка пройдена</v>
      </c>
      <c r="H80" s="12" t="str">
        <f t="shared" si="27"/>
        <v>Проверка пройдена</v>
      </c>
      <c r="I80" s="12" t="str">
        <f t="shared" si="27"/>
        <v>Проверка пройдена</v>
      </c>
      <c r="J80" s="12" t="str">
        <f t="shared" si="27"/>
        <v>Проверка пройдена</v>
      </c>
      <c r="K80" s="12" t="str">
        <f t="shared" si="27"/>
        <v>Проверка пройдена</v>
      </c>
      <c r="L80" s="12" t="str">
        <f t="shared" si="27"/>
        <v>Проверка пройдена</v>
      </c>
      <c r="M80" s="12" t="str">
        <f t="shared" si="27"/>
        <v>Проверка пройдена</v>
      </c>
      <c r="N80" s="12" t="str">
        <f t="shared" si="27"/>
        <v>Проверка пройдена</v>
      </c>
      <c r="O80" s="12" t="str">
        <f t="shared" si="27"/>
        <v>Проверка пройдена</v>
      </c>
      <c r="P80" s="12" t="str">
        <f t="shared" si="27"/>
        <v>Проверка пройдена</v>
      </c>
      <c r="Q80" s="12" t="str">
        <f t="shared" si="27"/>
        <v>Проверка пройдена</v>
      </c>
      <c r="R80" s="12" t="str">
        <f t="shared" si="27"/>
        <v>Проверка пройдена</v>
      </c>
      <c r="S80" s="12" t="str">
        <f t="shared" si="27"/>
        <v>Проверка пройдена</v>
      </c>
      <c r="T80" s="12" t="str">
        <f t="shared" si="27"/>
        <v>Проверка пройдена</v>
      </c>
      <c r="U80" s="12" t="str">
        <f t="shared" si="27"/>
        <v>Проверка пройдена</v>
      </c>
      <c r="V80" s="12" t="str">
        <f t="shared" si="27"/>
        <v>Проверка пройдена</v>
      </c>
      <c r="W80" s="12" t="str">
        <f t="shared" si="27"/>
        <v>Проверка пройдена</v>
      </c>
      <c r="X80" s="12" t="str">
        <f t="shared" si="27"/>
        <v>Проверка пройдена</v>
      </c>
      <c r="Y80" s="12" t="str">
        <f t="shared" si="27"/>
        <v>Проверка пройдена</v>
      </c>
      <c r="Z80" s="12" t="str">
        <f t="shared" si="27"/>
        <v>Проверка пройдена</v>
      </c>
      <c r="AA80" s="12" t="str">
        <f t="shared" si="27"/>
        <v>Проверка пройдена</v>
      </c>
      <c r="AB80" s="12" t="str">
        <f t="shared" si="27"/>
        <v>Проверка пройдена</v>
      </c>
      <c r="AC80" s="12" t="str">
        <f t="shared" si="27"/>
        <v>Проверка пройдена</v>
      </c>
      <c r="AD80" s="5"/>
      <c r="AE80" s="13"/>
      <c r="AF80" s="13"/>
    </row>
    <row r="81" spans="1:32" ht="31.5" x14ac:dyDescent="0.3">
      <c r="A81" s="4" t="s">
        <v>36</v>
      </c>
      <c r="B81" s="4" t="s">
        <v>135</v>
      </c>
      <c r="C81" s="6" t="s">
        <v>793</v>
      </c>
      <c r="D81" s="7">
        <v>22</v>
      </c>
      <c r="E81" s="7">
        <v>13</v>
      </c>
      <c r="F81" s="7">
        <v>0</v>
      </c>
      <c r="G81" s="7">
        <v>10</v>
      </c>
      <c r="H81" s="7">
        <v>0</v>
      </c>
      <c r="I81" s="7">
        <v>0</v>
      </c>
      <c r="J81" s="7">
        <v>6</v>
      </c>
      <c r="K81" s="7">
        <v>0</v>
      </c>
      <c r="L81" s="7">
        <v>3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30"/>
      <c r="AE81" s="30" t="str">
        <f t="shared" ref="AE81:AE94" si="28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ht="78.75" x14ac:dyDescent="0.3">
      <c r="A82" s="4" t="s">
        <v>36</v>
      </c>
      <c r="B82" s="4" t="s">
        <v>135</v>
      </c>
      <c r="C82" s="8" t="s">
        <v>794</v>
      </c>
      <c r="D82" s="7">
        <f t="shared" ref="D82:D94" si="29">SUM(E82,H82,I82,L82,J82,K82,M82,N82,O82,P82,Q82,R82,S82,T82,U82,V82,Y82,Z82,AA82,AB82,AC82)</f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28"/>
        <v>Проверка пройдена</v>
      </c>
      <c r="AF82" s="30" t="str">
        <f t="shared" ref="AF82:AF94" si="30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ht="78.75" x14ac:dyDescent="0.3">
      <c r="A83" s="4" t="s">
        <v>36</v>
      </c>
      <c r="B83" s="4" t="s">
        <v>135</v>
      </c>
      <c r="C83" s="8" t="s">
        <v>795</v>
      </c>
      <c r="D83" s="7">
        <f t="shared" si="29"/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28"/>
        <v>Проверка пройдена</v>
      </c>
      <c r="AF83" s="30" t="str">
        <f t="shared" si="30"/>
        <v>Проверка пройдена</v>
      </c>
    </row>
    <row r="84" spans="1:32" ht="78.75" x14ac:dyDescent="0.3">
      <c r="A84" s="4" t="s">
        <v>36</v>
      </c>
      <c r="B84" s="4" t="s">
        <v>135</v>
      </c>
      <c r="C84" s="8" t="s">
        <v>796</v>
      </c>
      <c r="D84" s="7">
        <f t="shared" si="29"/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28"/>
        <v>Проверка пройдена</v>
      </c>
      <c r="AF84" s="30" t="str">
        <f t="shared" si="30"/>
        <v>Проверка пройдена</v>
      </c>
    </row>
    <row r="85" spans="1:32" ht="78.75" x14ac:dyDescent="0.3">
      <c r="A85" s="4" t="s">
        <v>36</v>
      </c>
      <c r="B85" s="4" t="s">
        <v>135</v>
      </c>
      <c r="C85" s="8" t="s">
        <v>797</v>
      </c>
      <c r="D85" s="7">
        <f t="shared" si="29"/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28"/>
        <v>Проверка пройдена</v>
      </c>
      <c r="AF85" s="30" t="str">
        <f t="shared" si="30"/>
        <v>Проверка пройдена</v>
      </c>
    </row>
    <row r="86" spans="1:32" ht="78.75" x14ac:dyDescent="0.3">
      <c r="A86" s="4" t="s">
        <v>36</v>
      </c>
      <c r="B86" s="4" t="s">
        <v>135</v>
      </c>
      <c r="C86" s="9" t="s">
        <v>798</v>
      </c>
      <c r="D86" s="7">
        <f t="shared" si="29"/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31"/>
      <c r="AE86" s="30" t="str">
        <f t="shared" si="28"/>
        <v>Проверка пройдена</v>
      </c>
      <c r="AF86" s="30" t="str">
        <f t="shared" si="30"/>
        <v>Проверка пройдена</v>
      </c>
    </row>
    <row r="87" spans="1:32" ht="78.75" x14ac:dyDescent="0.3">
      <c r="A87" s="4" t="s">
        <v>36</v>
      </c>
      <c r="B87" s="4" t="s">
        <v>135</v>
      </c>
      <c r="C87" s="9" t="s">
        <v>803</v>
      </c>
      <c r="D87" s="7">
        <f t="shared" si="29"/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30"/>
      <c r="AE87" s="30" t="str">
        <f t="shared" si="28"/>
        <v>Проверка пройдена</v>
      </c>
      <c r="AF87" s="30" t="str">
        <f t="shared" si="30"/>
        <v>Проверка пройдена</v>
      </c>
    </row>
    <row r="88" spans="1:32" ht="78.75" x14ac:dyDescent="0.3">
      <c r="A88" s="4" t="s">
        <v>36</v>
      </c>
      <c r="B88" s="4" t="s">
        <v>135</v>
      </c>
      <c r="C88" s="9" t="s">
        <v>804</v>
      </c>
      <c r="D88" s="7">
        <f t="shared" si="29"/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30"/>
      <c r="AE88" s="30" t="str">
        <f t="shared" si="28"/>
        <v>Проверка пройдена</v>
      </c>
      <c r="AF88" s="30" t="str">
        <f t="shared" si="30"/>
        <v>Проверка пройдена</v>
      </c>
    </row>
    <row r="89" spans="1:32" ht="78.75" x14ac:dyDescent="0.3">
      <c r="A89" s="4" t="s">
        <v>36</v>
      </c>
      <c r="B89" s="4" t="s">
        <v>135</v>
      </c>
      <c r="C89" s="9" t="s">
        <v>805</v>
      </c>
      <c r="D89" s="7">
        <f t="shared" si="29"/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30"/>
      <c r="AE89" s="30" t="str">
        <f t="shared" si="28"/>
        <v>Проверка пройдена</v>
      </c>
      <c r="AF89" s="30" t="str">
        <f t="shared" si="30"/>
        <v>Проверка пройдена</v>
      </c>
    </row>
    <row r="90" spans="1:32" ht="78.75" x14ac:dyDescent="0.3">
      <c r="A90" s="4" t="s">
        <v>36</v>
      </c>
      <c r="B90" s="4" t="s">
        <v>135</v>
      </c>
      <c r="C90" s="9" t="s">
        <v>806</v>
      </c>
      <c r="D90" s="7">
        <f t="shared" si="29"/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30"/>
      <c r="AE90" s="30" t="str">
        <f t="shared" si="28"/>
        <v>Проверка пройдена</v>
      </c>
      <c r="AF90" s="30" t="str">
        <f t="shared" si="30"/>
        <v>Проверка пройдена</v>
      </c>
    </row>
    <row r="91" spans="1:32" ht="78.75" x14ac:dyDescent="0.3">
      <c r="A91" s="4" t="s">
        <v>36</v>
      </c>
      <c r="B91" s="4" t="s">
        <v>135</v>
      </c>
      <c r="C91" s="9" t="s">
        <v>807</v>
      </c>
      <c r="D91" s="7">
        <f t="shared" si="29"/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30"/>
      <c r="AE91" s="30" t="str">
        <f t="shared" si="28"/>
        <v>Проверка пройдена</v>
      </c>
      <c r="AF91" s="30" t="str">
        <f t="shared" si="30"/>
        <v>Проверка пройдена</v>
      </c>
    </row>
    <row r="92" spans="1:32" ht="78.75" x14ac:dyDescent="0.3">
      <c r="A92" s="4" t="s">
        <v>36</v>
      </c>
      <c r="B92" s="4" t="s">
        <v>135</v>
      </c>
      <c r="C92" s="9" t="s">
        <v>808</v>
      </c>
      <c r="D92" s="7">
        <f t="shared" si="29"/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30"/>
      <c r="AE92" s="30" t="str">
        <f t="shared" si="28"/>
        <v>Проверка пройдена</v>
      </c>
      <c r="AF92" s="30" t="str">
        <f t="shared" si="30"/>
        <v>Проверка пройдена</v>
      </c>
    </row>
    <row r="93" spans="1:32" ht="78.75" x14ac:dyDescent="0.3">
      <c r="A93" s="4" t="s">
        <v>36</v>
      </c>
      <c r="B93" s="4" t="s">
        <v>135</v>
      </c>
      <c r="C93" s="9" t="s">
        <v>809</v>
      </c>
      <c r="D93" s="7">
        <f t="shared" si="29"/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30"/>
      <c r="AE93" s="30" t="str">
        <f t="shared" si="28"/>
        <v>Проверка пройдена</v>
      </c>
      <c r="AF93" s="30" t="str">
        <f t="shared" si="30"/>
        <v>Проверка пройдена</v>
      </c>
    </row>
    <row r="94" spans="1:32" ht="78.75" x14ac:dyDescent="0.3">
      <c r="A94" s="4" t="s">
        <v>36</v>
      </c>
      <c r="B94" s="4" t="s">
        <v>135</v>
      </c>
      <c r="C94" s="10" t="s">
        <v>799</v>
      </c>
      <c r="D94" s="7">
        <f t="shared" si="29"/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28"/>
        <v>Проверка пройдена</v>
      </c>
      <c r="AF94" s="30" t="str">
        <f t="shared" si="30"/>
        <v>Проверка пройдена</v>
      </c>
    </row>
    <row r="95" spans="1:32" ht="78.75" x14ac:dyDescent="0.3">
      <c r="A95" s="4" t="s">
        <v>36</v>
      </c>
      <c r="B95" s="4" t="s">
        <v>135</v>
      </c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1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1"/>
        <v>Проверка пройдена</v>
      </c>
      <c r="G95" s="12" t="str">
        <f t="shared" si="31"/>
        <v>Проверка пройдена</v>
      </c>
      <c r="H95" s="12" t="str">
        <f t="shared" si="31"/>
        <v>Проверка пройдена</v>
      </c>
      <c r="I95" s="12" t="str">
        <f t="shared" si="31"/>
        <v>Проверка пройдена</v>
      </c>
      <c r="J95" s="12" t="str">
        <f t="shared" si="31"/>
        <v>Проверка пройдена</v>
      </c>
      <c r="K95" s="12" t="str">
        <f t="shared" si="31"/>
        <v>Проверка пройдена</v>
      </c>
      <c r="L95" s="12" t="str">
        <f t="shared" si="31"/>
        <v>Проверка пройдена</v>
      </c>
      <c r="M95" s="12" t="str">
        <f t="shared" si="31"/>
        <v>Проверка пройдена</v>
      </c>
      <c r="N95" s="12" t="str">
        <f t="shared" si="31"/>
        <v>Проверка пройдена</v>
      </c>
      <c r="O95" s="12" t="str">
        <f t="shared" si="31"/>
        <v>Проверка пройдена</v>
      </c>
      <c r="P95" s="12" t="str">
        <f t="shared" si="31"/>
        <v>Проверка пройдена</v>
      </c>
      <c r="Q95" s="12" t="str">
        <f t="shared" si="31"/>
        <v>Проверка пройдена</v>
      </c>
      <c r="R95" s="12" t="str">
        <f t="shared" si="31"/>
        <v>Проверка пройдена</v>
      </c>
      <c r="S95" s="12" t="str">
        <f t="shared" si="31"/>
        <v>Проверка пройдена</v>
      </c>
      <c r="T95" s="12" t="str">
        <f t="shared" si="31"/>
        <v>Проверка пройдена</v>
      </c>
      <c r="U95" s="12" t="str">
        <f t="shared" si="31"/>
        <v>Проверка пройдена</v>
      </c>
      <c r="V95" s="12" t="str">
        <f t="shared" si="31"/>
        <v>Проверка пройдена</v>
      </c>
      <c r="W95" s="12" t="str">
        <f t="shared" si="31"/>
        <v>Проверка пройдена</v>
      </c>
      <c r="X95" s="12" t="str">
        <f t="shared" si="31"/>
        <v>Проверка пройдена</v>
      </c>
      <c r="Y95" s="12" t="str">
        <f t="shared" si="31"/>
        <v>Проверка пройдена</v>
      </c>
      <c r="Z95" s="12" t="str">
        <f t="shared" si="31"/>
        <v>Проверка пройдена</v>
      </c>
      <c r="AA95" s="12" t="str">
        <f t="shared" si="31"/>
        <v>Проверка пройдена</v>
      </c>
      <c r="AB95" s="12" t="str">
        <f t="shared" si="31"/>
        <v>Проверка пройдена</v>
      </c>
      <c r="AC95" s="12" t="str">
        <f t="shared" si="31"/>
        <v>Проверка пройдена</v>
      </c>
      <c r="AD95" s="5"/>
      <c r="AE95" s="13"/>
      <c r="AF95" s="13"/>
    </row>
    <row r="96" spans="1:32" ht="31.5" x14ac:dyDescent="0.3">
      <c r="A96" s="4" t="s">
        <v>36</v>
      </c>
      <c r="B96" s="4" t="s">
        <v>553</v>
      </c>
      <c r="C96" s="6" t="s">
        <v>793</v>
      </c>
      <c r="D96" s="7">
        <v>20</v>
      </c>
      <c r="E96" s="7">
        <v>18</v>
      </c>
      <c r="F96" s="7">
        <v>0</v>
      </c>
      <c r="G96" s="7">
        <v>10</v>
      </c>
      <c r="H96" s="7">
        <v>0</v>
      </c>
      <c r="I96" s="7">
        <v>0</v>
      </c>
      <c r="J96" s="7">
        <v>0</v>
      </c>
      <c r="K96" s="7">
        <v>0</v>
      </c>
      <c r="L96" s="7">
        <v>1</v>
      </c>
      <c r="M96" s="7">
        <v>1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30"/>
      <c r="AE96" s="30" t="str">
        <f t="shared" ref="AE96:AE109" si="32">IF(D96=SUM(E96,H96,I96,J96,K96,L96,M96,N96,O96,P96,Q96,R96,S96,T96,U96,V96,Y96,Z96,AA96,AB96,AC96),"Проверка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96" s="30" t="str">
        <f>IF(E96&lt;F96,"Внимание! Значения в графе 06 не могут превышать значения в графе 05",IF(E96&lt;G96,"Внимание! Значения в графе 07 не могут превышать значения в графе 05",IF(V96&lt;W96,"Внимание! Значения в графе 23 не могут превышать значения в графе 22",IF(V96&lt;X96,"Внимание! Значения в графе 24 не могут превышать значения в графе 22","Проверка пройдена"))))</f>
        <v>Проверка пройдена</v>
      </c>
    </row>
    <row r="97" spans="1:32" ht="47.25" x14ac:dyDescent="0.3">
      <c r="A97" s="4" t="s">
        <v>36</v>
      </c>
      <c r="B97" s="4" t="s">
        <v>553</v>
      </c>
      <c r="C97" s="8" t="s">
        <v>794</v>
      </c>
      <c r="D97" s="7">
        <f t="shared" ref="D97:D109" si="33">SUM(E97,H97,I97,L97,J97,K97,M97,N97,O97,P97,Q97,R97,S97,T97,U97,V97,Y97,Z97,AA97,AB97,AC97)</f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30" t="str">
        <f>IF(D97&lt;=D96,"Проверка пройдена","Внимание! Значение по строке 02 дожно быть меньше или равно значению по строке 01")</f>
        <v>Проверка пройдена</v>
      </c>
      <c r="AE97" s="30" t="str">
        <f t="shared" si="32"/>
        <v>Проверка пройдена</v>
      </c>
      <c r="AF97" s="30" t="str">
        <f t="shared" ref="AF97:AF109" si="34">IF(E97&lt;F97,"Внимание! Значения в графе 06 не могут превышать значения в графе 05",IF(E97&lt;G97,"Внимание! Значения в графе 07 не могут превышать значения в графе 05",IF(V97&lt;W97,"Внимание! Значения в графе 23 не могут превышать значения в графе 22",IF(V97&lt;X97,"Внимание! Значения в графе 24 не могут превышать значения в графе 22","Проверка пройдена"))))</f>
        <v>Проверка пройдена</v>
      </c>
    </row>
    <row r="98" spans="1:32" ht="31.5" x14ac:dyDescent="0.3">
      <c r="A98" s="4" t="s">
        <v>36</v>
      </c>
      <c r="B98" s="4" t="s">
        <v>553</v>
      </c>
      <c r="C98" s="8" t="s">
        <v>795</v>
      </c>
      <c r="D98" s="7">
        <f t="shared" si="33"/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30" t="str">
        <f>IF(D98&lt;=D97,"Проверка пройдена","Внимание! Значение по строке 03 должно быть меньше или равно значения в строке 02")</f>
        <v>Проверка пройдена</v>
      </c>
      <c r="AE98" s="30" t="str">
        <f t="shared" si="32"/>
        <v>Проверка пройдена</v>
      </c>
      <c r="AF98" s="30" t="str">
        <f t="shared" si="34"/>
        <v>Проверка пройдена</v>
      </c>
    </row>
    <row r="99" spans="1:32" ht="31.5" x14ac:dyDescent="0.3">
      <c r="A99" s="4" t="s">
        <v>36</v>
      </c>
      <c r="B99" s="4" t="s">
        <v>553</v>
      </c>
      <c r="C99" s="8" t="s">
        <v>796</v>
      </c>
      <c r="D99" s="7">
        <f t="shared" si="33"/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30" t="str">
        <f>IF(D99&lt;=D96,"Проверка пройдена","Внимание! Значение по строке 04 дожно быть  меньше или равно значению по строке 01")</f>
        <v>Проверка пройдена</v>
      </c>
      <c r="AE99" s="30" t="str">
        <f t="shared" si="32"/>
        <v>Проверка пройдена</v>
      </c>
      <c r="AF99" s="30" t="str">
        <f t="shared" si="34"/>
        <v>Проверка пройдена</v>
      </c>
    </row>
    <row r="100" spans="1:32" ht="31.5" x14ac:dyDescent="0.3">
      <c r="A100" s="4" t="s">
        <v>36</v>
      </c>
      <c r="B100" s="4" t="s">
        <v>553</v>
      </c>
      <c r="C100" s="8" t="s">
        <v>797</v>
      </c>
      <c r="D100" s="7">
        <f t="shared" si="33"/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30" t="str">
        <f>IF(D100&lt;=D96,"Проверка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0" s="30" t="str">
        <f t="shared" si="32"/>
        <v>Проверка пройдена</v>
      </c>
      <c r="AF100" s="30" t="str">
        <f t="shared" si="34"/>
        <v>Проверка пройдена</v>
      </c>
    </row>
    <row r="101" spans="1:32" ht="63" x14ac:dyDescent="0.3">
      <c r="A101" s="4" t="s">
        <v>36</v>
      </c>
      <c r="B101" s="4" t="s">
        <v>553</v>
      </c>
      <c r="C101" s="9" t="s">
        <v>798</v>
      </c>
      <c r="D101" s="7">
        <f t="shared" si="33"/>
        <v>0</v>
      </c>
      <c r="E101" s="7">
        <f>E97+E99</f>
        <v>0</v>
      </c>
      <c r="F101" s="7">
        <f>F97+F99</f>
        <v>0</v>
      </c>
      <c r="G101" s="7">
        <f t="shared" ref="G101:K101" si="35">G97+G99</f>
        <v>0</v>
      </c>
      <c r="H101" s="7">
        <f t="shared" si="35"/>
        <v>0</v>
      </c>
      <c r="I101" s="7">
        <f t="shared" si="35"/>
        <v>0</v>
      </c>
      <c r="J101" s="7">
        <f t="shared" si="35"/>
        <v>0</v>
      </c>
      <c r="K101" s="7">
        <f t="shared" si="35"/>
        <v>0</v>
      </c>
      <c r="L101" s="7"/>
      <c r="M101" s="7">
        <f t="shared" ref="M101:AC101" si="36">M97+M99</f>
        <v>0</v>
      </c>
      <c r="N101" s="7">
        <f t="shared" si="36"/>
        <v>0</v>
      </c>
      <c r="O101" s="7">
        <f t="shared" si="36"/>
        <v>0</v>
      </c>
      <c r="P101" s="7">
        <f t="shared" si="36"/>
        <v>0</v>
      </c>
      <c r="Q101" s="7">
        <f t="shared" si="36"/>
        <v>0</v>
      </c>
      <c r="R101" s="7">
        <f t="shared" si="36"/>
        <v>0</v>
      </c>
      <c r="S101" s="7">
        <f t="shared" si="36"/>
        <v>0</v>
      </c>
      <c r="T101" s="7">
        <f t="shared" si="36"/>
        <v>0</v>
      </c>
      <c r="U101" s="7">
        <f t="shared" si="36"/>
        <v>0</v>
      </c>
      <c r="V101" s="7">
        <f t="shared" si="36"/>
        <v>0</v>
      </c>
      <c r="W101" s="7">
        <f t="shared" si="36"/>
        <v>0</v>
      </c>
      <c r="X101" s="7">
        <f t="shared" si="36"/>
        <v>0</v>
      </c>
      <c r="Y101" s="7">
        <f t="shared" si="36"/>
        <v>0</v>
      </c>
      <c r="Z101" s="7">
        <f t="shared" si="36"/>
        <v>0</v>
      </c>
      <c r="AA101" s="7">
        <f t="shared" si="36"/>
        <v>0</v>
      </c>
      <c r="AB101" s="7">
        <f t="shared" si="36"/>
        <v>0</v>
      </c>
      <c r="AC101" s="7">
        <f t="shared" si="36"/>
        <v>0</v>
      </c>
      <c r="AD101" s="31"/>
      <c r="AE101" s="30" t="str">
        <f t="shared" si="32"/>
        <v>Проверка пройдена</v>
      </c>
      <c r="AF101" s="30" t="str">
        <f t="shared" si="34"/>
        <v>Проверка пройдена</v>
      </c>
    </row>
    <row r="102" spans="1:32" ht="78.75" x14ac:dyDescent="0.3">
      <c r="A102" s="4" t="s">
        <v>36</v>
      </c>
      <c r="B102" s="4" t="s">
        <v>553</v>
      </c>
      <c r="C102" s="9" t="s">
        <v>803</v>
      </c>
      <c r="D102" s="7">
        <f t="shared" si="33"/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30"/>
      <c r="AE102" s="30" t="str">
        <f t="shared" si="32"/>
        <v>Проверка пройдена</v>
      </c>
      <c r="AF102" s="30" t="str">
        <f t="shared" si="34"/>
        <v>Проверка пройдена</v>
      </c>
    </row>
    <row r="103" spans="1:32" ht="31.5" x14ac:dyDescent="0.3">
      <c r="A103" s="4" t="s">
        <v>36</v>
      </c>
      <c r="B103" s="4" t="s">
        <v>553</v>
      </c>
      <c r="C103" s="9" t="s">
        <v>804</v>
      </c>
      <c r="D103" s="7">
        <f t="shared" si="33"/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30"/>
      <c r="AE103" s="30" t="str">
        <f t="shared" si="32"/>
        <v>Проверка пройдена</v>
      </c>
      <c r="AF103" s="30" t="str">
        <f t="shared" si="34"/>
        <v>Проверка пройдена</v>
      </c>
    </row>
    <row r="104" spans="1:32" ht="31.5" x14ac:dyDescent="0.3">
      <c r="A104" s="4" t="s">
        <v>36</v>
      </c>
      <c r="B104" s="4" t="s">
        <v>553</v>
      </c>
      <c r="C104" s="9" t="s">
        <v>805</v>
      </c>
      <c r="D104" s="7">
        <f t="shared" si="33"/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30"/>
      <c r="AE104" s="30" t="str">
        <f t="shared" si="32"/>
        <v>Проверка пройдена</v>
      </c>
      <c r="AF104" s="30" t="str">
        <f t="shared" si="34"/>
        <v>Проверка пройдена</v>
      </c>
    </row>
    <row r="105" spans="1:32" ht="31.5" x14ac:dyDescent="0.3">
      <c r="A105" s="4" t="s">
        <v>36</v>
      </c>
      <c r="B105" s="4" t="s">
        <v>553</v>
      </c>
      <c r="C105" s="9" t="s">
        <v>806</v>
      </c>
      <c r="D105" s="7">
        <f t="shared" si="33"/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30"/>
      <c r="AE105" s="30" t="str">
        <f t="shared" si="32"/>
        <v>Проверка пройдена</v>
      </c>
      <c r="AF105" s="30" t="str">
        <f t="shared" si="34"/>
        <v>Проверка пройдена</v>
      </c>
    </row>
    <row r="106" spans="1:32" ht="31.5" x14ac:dyDescent="0.3">
      <c r="A106" s="4" t="s">
        <v>36</v>
      </c>
      <c r="B106" s="4" t="s">
        <v>553</v>
      </c>
      <c r="C106" s="9" t="s">
        <v>807</v>
      </c>
      <c r="D106" s="7">
        <f t="shared" si="33"/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30"/>
      <c r="AE106" s="30" t="str">
        <f t="shared" si="32"/>
        <v>Проверка пройдена</v>
      </c>
      <c r="AF106" s="30" t="str">
        <f t="shared" si="34"/>
        <v>Проверка пройдена</v>
      </c>
    </row>
    <row r="107" spans="1:32" ht="31.5" x14ac:dyDescent="0.3">
      <c r="A107" s="4" t="s">
        <v>36</v>
      </c>
      <c r="B107" s="4" t="s">
        <v>553</v>
      </c>
      <c r="C107" s="9" t="s">
        <v>808</v>
      </c>
      <c r="D107" s="7">
        <f t="shared" si="33"/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30"/>
      <c r="AE107" s="30" t="str">
        <f t="shared" si="32"/>
        <v>Проверка пройдена</v>
      </c>
      <c r="AF107" s="30" t="str">
        <f t="shared" si="34"/>
        <v>Проверка пройдена</v>
      </c>
    </row>
    <row r="108" spans="1:32" ht="31.5" x14ac:dyDescent="0.3">
      <c r="A108" s="4" t="s">
        <v>36</v>
      </c>
      <c r="B108" s="4" t="s">
        <v>553</v>
      </c>
      <c r="C108" s="9" t="s">
        <v>809</v>
      </c>
      <c r="D108" s="7">
        <f t="shared" si="33"/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30"/>
      <c r="AE108" s="30" t="str">
        <f t="shared" si="32"/>
        <v>Проверка пройдена</v>
      </c>
      <c r="AF108" s="30" t="str">
        <f t="shared" si="34"/>
        <v>Проверка пройдена</v>
      </c>
    </row>
    <row r="109" spans="1:32" ht="78.75" x14ac:dyDescent="0.3">
      <c r="A109" s="4" t="s">
        <v>36</v>
      </c>
      <c r="B109" s="4" t="s">
        <v>553</v>
      </c>
      <c r="C109" s="10" t="s">
        <v>799</v>
      </c>
      <c r="D109" s="7">
        <f t="shared" si="33"/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30" t="str">
        <f>IF(D109&lt;=D101,IF(D109&lt;=D100,"Проверка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09" s="30" t="str">
        <f t="shared" si="32"/>
        <v>Проверка пройдена</v>
      </c>
      <c r="AF109" s="30" t="str">
        <f t="shared" si="34"/>
        <v>Проверка пройдена</v>
      </c>
    </row>
    <row r="110" spans="1:32" ht="31.5" x14ac:dyDescent="0.3">
      <c r="A110" s="4" t="s">
        <v>36</v>
      </c>
      <c r="B110" s="4" t="s">
        <v>553</v>
      </c>
      <c r="C110" s="11" t="s">
        <v>802</v>
      </c>
      <c r="D110" s="12" t="str">
        <f>IF(AND(D97&lt;=D96,D98&lt;=D97,D99&lt;=D96,D100&lt;=D96,D101=(D97+D99),D101=(D102+D103+D104+D105+D106+D107+D108),D109&lt;=D101,(D97+D99)&lt;=D96,D102&lt;=D101,D103&lt;=D101,D104&lt;=D101,D105&lt;=D101,D106&lt;=D101,D107&lt;=D101,D108&lt;=D101,D109&lt;=D100,D109&lt;=D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10" s="12" t="str">
        <f t="shared" ref="E110:AC110" si="37">IF(AND(E97&lt;=E96,E98&lt;=E97,E99&lt;=E96,E100&lt;=E96,E101=(E97+E99),E101=(E102+E103+E104+E105+E106+E107+E108),E109&lt;=E101,(E97+E99)&lt;=E96,E102&lt;=E101,E103&lt;=E101,E104&lt;=E101,E105&lt;=E101,E106&lt;=E101,E107&lt;=E101,E108&lt;=E101,E109&lt;=E100,E109&lt;=E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0" s="12" t="str">
        <f t="shared" si="37"/>
        <v>Проверка пройдена</v>
      </c>
      <c r="G110" s="12" t="str">
        <f t="shared" si="37"/>
        <v>Проверка пройдена</v>
      </c>
      <c r="H110" s="12" t="str">
        <f t="shared" si="37"/>
        <v>Проверка пройдена</v>
      </c>
      <c r="I110" s="12" t="str">
        <f t="shared" si="37"/>
        <v>Проверка пройдена</v>
      </c>
      <c r="J110" s="12" t="str">
        <f t="shared" si="37"/>
        <v>Проверка пройдена</v>
      </c>
      <c r="K110" s="12" t="str">
        <f t="shared" si="37"/>
        <v>Проверка пройдена</v>
      </c>
      <c r="L110" s="12" t="str">
        <f t="shared" si="37"/>
        <v>Проверка пройдена</v>
      </c>
      <c r="M110" s="12" t="str">
        <f t="shared" si="37"/>
        <v>Проверка пройдена</v>
      </c>
      <c r="N110" s="12" t="str">
        <f t="shared" si="37"/>
        <v>Проверка пройдена</v>
      </c>
      <c r="O110" s="12" t="str">
        <f t="shared" si="37"/>
        <v>Проверка пройдена</v>
      </c>
      <c r="P110" s="12" t="str">
        <f t="shared" si="37"/>
        <v>Проверка пройдена</v>
      </c>
      <c r="Q110" s="12" t="str">
        <f t="shared" si="37"/>
        <v>Проверка пройдена</v>
      </c>
      <c r="R110" s="12" t="str">
        <f t="shared" si="37"/>
        <v>Проверка пройдена</v>
      </c>
      <c r="S110" s="12" t="str">
        <f t="shared" si="37"/>
        <v>Проверка пройдена</v>
      </c>
      <c r="T110" s="12" t="str">
        <f t="shared" si="37"/>
        <v>Проверка пройдена</v>
      </c>
      <c r="U110" s="12" t="str">
        <f t="shared" si="37"/>
        <v>Проверка пройдена</v>
      </c>
      <c r="V110" s="12" t="str">
        <f t="shared" si="37"/>
        <v>Проверка пройдена</v>
      </c>
      <c r="W110" s="12" t="str">
        <f t="shared" si="37"/>
        <v>Проверка пройдена</v>
      </c>
      <c r="X110" s="12" t="str">
        <f t="shared" si="37"/>
        <v>Проверка пройдена</v>
      </c>
      <c r="Y110" s="12" t="str">
        <f t="shared" si="37"/>
        <v>Проверка пройдена</v>
      </c>
      <c r="Z110" s="12" t="str">
        <f t="shared" si="37"/>
        <v>Проверка пройдена</v>
      </c>
      <c r="AA110" s="12" t="str">
        <f t="shared" si="37"/>
        <v>Проверка пройдена</v>
      </c>
      <c r="AB110" s="12" t="str">
        <f t="shared" si="37"/>
        <v>Проверка пройдена</v>
      </c>
      <c r="AC110" s="12" t="str">
        <f t="shared" si="37"/>
        <v>Проверка пройдена</v>
      </c>
      <c r="AD110" s="5"/>
      <c r="AE110" s="13"/>
      <c r="AF110" s="13"/>
    </row>
    <row r="111" spans="1:32" ht="126" x14ac:dyDescent="0.3">
      <c r="A111" s="4" t="s">
        <v>36</v>
      </c>
      <c r="B111" s="4" t="s">
        <v>141</v>
      </c>
      <c r="C111" s="6" t="s">
        <v>793</v>
      </c>
      <c r="D111" s="7">
        <v>15</v>
      </c>
      <c r="E111" s="7">
        <v>9</v>
      </c>
      <c r="F111" s="7">
        <v>0</v>
      </c>
      <c r="G111" s="7">
        <v>5</v>
      </c>
      <c r="H111" s="7">
        <v>0</v>
      </c>
      <c r="I111" s="7">
        <v>2</v>
      </c>
      <c r="J111" s="7">
        <v>3</v>
      </c>
      <c r="K111" s="7">
        <v>0</v>
      </c>
      <c r="L111" s="7">
        <v>1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30"/>
      <c r="AE111" s="30" t="str">
        <f t="shared" ref="AE111:AE124" si="38">IF(D111=SUM(E111,H111,I111,J111,K111,L111,M111,N111,O111,P111,Q111,R111,S111,T111,U111,V111,Y111,Z111,AA111,AB111,AC111),"Проверка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11" s="30" t="str">
        <f>IF(E111&lt;F111,"Внимание! Значения в графе 06 не могут превышать значения в графе 05",IF(E111&lt;G111,"Внимание! Значения в графе 07 не могут превышать значения в графе 05",IF(V111&lt;W111,"Внимание! Значения в графе 23 не могут превышать значения в графе 22",IF(V111&lt;X111,"Внимание! Значения в графе 24 не могут превышать значения в графе 22","Проверка пройдена"))))</f>
        <v>Проверка пройдена</v>
      </c>
    </row>
    <row r="112" spans="1:32" ht="126" x14ac:dyDescent="0.3">
      <c r="A112" s="4" t="s">
        <v>36</v>
      </c>
      <c r="B112" s="4" t="s">
        <v>141</v>
      </c>
      <c r="C112" s="8" t="s">
        <v>794</v>
      </c>
      <c r="D112" s="7">
        <f t="shared" ref="D111:D124" si="39">SUM(E112,H112,I112,L112,J112,K112,M112,N112,O112,P112,Q112,R112,S112,T112,U112,V112,Y112,Z112,AA112,AB112,AC112)</f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30" t="str">
        <f>IF(D112&lt;=D111,"Проверка пройдена","Внимание! Значение по строке 02 дожно быть меньше или равно значению по строке 01")</f>
        <v>Проверка пройдена</v>
      </c>
      <c r="AE112" s="30" t="str">
        <f t="shared" si="38"/>
        <v>Проверка пройдена</v>
      </c>
      <c r="AF112" s="30" t="str">
        <f t="shared" ref="AF112:AF124" si="40">IF(E112&lt;F112,"Внимание! Значения в графе 06 не могут превышать значения в графе 05",IF(E112&lt;G112,"Внимание! Значения в графе 07 не могут превышать значения в графе 05",IF(V112&lt;W112,"Внимание! Значения в графе 23 не могут превышать значения в графе 22",IF(V112&lt;X112,"Внимание! Значения в графе 24 не могут превышать значения в графе 22","Проверка пройдена"))))</f>
        <v>Проверка пройдена</v>
      </c>
    </row>
    <row r="113" spans="1:32" ht="126" x14ac:dyDescent="0.3">
      <c r="A113" s="4" t="s">
        <v>36</v>
      </c>
      <c r="B113" s="4" t="s">
        <v>141</v>
      </c>
      <c r="C113" s="8" t="s">
        <v>795</v>
      </c>
      <c r="D113" s="7">
        <f t="shared" si="39"/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30" t="str">
        <f>IF(D113&lt;=D112,"Проверка пройдена","Внимание! Значение по строке 03 должно быть меньше или равно значения в строке 02")</f>
        <v>Проверка пройдена</v>
      </c>
      <c r="AE113" s="30" t="str">
        <f t="shared" si="38"/>
        <v>Проверка пройдена</v>
      </c>
      <c r="AF113" s="30" t="str">
        <f t="shared" si="40"/>
        <v>Проверка пройдена</v>
      </c>
    </row>
    <row r="114" spans="1:32" ht="126" x14ac:dyDescent="0.3">
      <c r="A114" s="4" t="s">
        <v>36</v>
      </c>
      <c r="B114" s="4" t="s">
        <v>141</v>
      </c>
      <c r="C114" s="8" t="s">
        <v>796</v>
      </c>
      <c r="D114" s="7">
        <f t="shared" si="39"/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30" t="str">
        <f>IF(D114&lt;=D111,"Проверка пройдена","Внимание! Значение по строке 04 дожно быть  меньше или равно значению по строке 01")</f>
        <v>Проверка пройдена</v>
      </c>
      <c r="AE114" s="30" t="str">
        <f t="shared" si="38"/>
        <v>Проверка пройдена</v>
      </c>
      <c r="AF114" s="30" t="str">
        <f t="shared" si="40"/>
        <v>Проверка пройдена</v>
      </c>
    </row>
    <row r="115" spans="1:32" ht="126" x14ac:dyDescent="0.3">
      <c r="A115" s="4" t="s">
        <v>36</v>
      </c>
      <c r="B115" s="4" t="s">
        <v>141</v>
      </c>
      <c r="C115" s="8" t="s">
        <v>797</v>
      </c>
      <c r="D115" s="7">
        <f t="shared" si="39"/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30" t="str">
        <f>IF(D115&lt;=D111,"Проверка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15" s="30" t="str">
        <f t="shared" si="38"/>
        <v>Проверка пройдена</v>
      </c>
      <c r="AF115" s="30" t="str">
        <f t="shared" si="40"/>
        <v>Проверка пройдена</v>
      </c>
    </row>
    <row r="116" spans="1:32" ht="126" x14ac:dyDescent="0.3">
      <c r="A116" s="4" t="s">
        <v>36</v>
      </c>
      <c r="B116" s="4" t="s">
        <v>141</v>
      </c>
      <c r="C116" s="9" t="s">
        <v>798</v>
      </c>
      <c r="D116" s="7">
        <f t="shared" si="39"/>
        <v>0</v>
      </c>
      <c r="E116" s="7">
        <f>E112+E114</f>
        <v>0</v>
      </c>
      <c r="F116" s="7">
        <f>F112+F114</f>
        <v>0</v>
      </c>
      <c r="G116" s="7">
        <f t="shared" ref="G116:K116" si="41">G112+G114</f>
        <v>0</v>
      </c>
      <c r="H116" s="7">
        <f t="shared" si="41"/>
        <v>0</v>
      </c>
      <c r="I116" s="7">
        <f t="shared" si="41"/>
        <v>0</v>
      </c>
      <c r="J116" s="7">
        <f t="shared" si="41"/>
        <v>0</v>
      </c>
      <c r="K116" s="7">
        <f t="shared" si="41"/>
        <v>0</v>
      </c>
      <c r="L116" s="7"/>
      <c r="M116" s="7">
        <f t="shared" ref="M116:AC116" si="42">M112+M114</f>
        <v>0</v>
      </c>
      <c r="N116" s="7">
        <f t="shared" si="42"/>
        <v>0</v>
      </c>
      <c r="O116" s="7">
        <f t="shared" si="42"/>
        <v>0</v>
      </c>
      <c r="P116" s="7">
        <f t="shared" si="42"/>
        <v>0</v>
      </c>
      <c r="Q116" s="7">
        <f t="shared" si="42"/>
        <v>0</v>
      </c>
      <c r="R116" s="7">
        <f t="shared" si="42"/>
        <v>0</v>
      </c>
      <c r="S116" s="7">
        <f t="shared" si="42"/>
        <v>0</v>
      </c>
      <c r="T116" s="7">
        <f t="shared" si="42"/>
        <v>0</v>
      </c>
      <c r="U116" s="7">
        <f t="shared" si="42"/>
        <v>0</v>
      </c>
      <c r="V116" s="7">
        <f t="shared" si="42"/>
        <v>0</v>
      </c>
      <c r="W116" s="7">
        <f t="shared" si="42"/>
        <v>0</v>
      </c>
      <c r="X116" s="7">
        <f t="shared" si="42"/>
        <v>0</v>
      </c>
      <c r="Y116" s="7">
        <f t="shared" si="42"/>
        <v>0</v>
      </c>
      <c r="Z116" s="7">
        <f t="shared" si="42"/>
        <v>0</v>
      </c>
      <c r="AA116" s="7">
        <f t="shared" si="42"/>
        <v>0</v>
      </c>
      <c r="AB116" s="7">
        <f t="shared" si="42"/>
        <v>0</v>
      </c>
      <c r="AC116" s="7">
        <f t="shared" si="42"/>
        <v>0</v>
      </c>
      <c r="AD116" s="31"/>
      <c r="AE116" s="30" t="str">
        <f t="shared" si="38"/>
        <v>Проверка пройдена</v>
      </c>
      <c r="AF116" s="30" t="str">
        <f t="shared" si="40"/>
        <v>Проверка пройдена</v>
      </c>
    </row>
    <row r="117" spans="1:32" ht="126" x14ac:dyDescent="0.3">
      <c r="A117" s="4" t="s">
        <v>36</v>
      </c>
      <c r="B117" s="4" t="s">
        <v>141</v>
      </c>
      <c r="C117" s="9" t="s">
        <v>803</v>
      </c>
      <c r="D117" s="7">
        <f t="shared" si="39"/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30"/>
      <c r="AE117" s="30" t="str">
        <f t="shared" si="38"/>
        <v>Проверка пройдена</v>
      </c>
      <c r="AF117" s="30" t="str">
        <f t="shared" si="40"/>
        <v>Проверка пройдена</v>
      </c>
    </row>
    <row r="118" spans="1:32" ht="126" x14ac:dyDescent="0.3">
      <c r="A118" s="4" t="s">
        <v>36</v>
      </c>
      <c r="B118" s="4" t="s">
        <v>141</v>
      </c>
      <c r="C118" s="9" t="s">
        <v>804</v>
      </c>
      <c r="D118" s="7">
        <f t="shared" si="39"/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30"/>
      <c r="AE118" s="30" t="str">
        <f t="shared" si="38"/>
        <v>Проверка пройдена</v>
      </c>
      <c r="AF118" s="30" t="str">
        <f t="shared" si="40"/>
        <v>Проверка пройдена</v>
      </c>
    </row>
    <row r="119" spans="1:32" ht="126" x14ac:dyDescent="0.3">
      <c r="A119" s="4" t="s">
        <v>36</v>
      </c>
      <c r="B119" s="4" t="s">
        <v>141</v>
      </c>
      <c r="C119" s="9" t="s">
        <v>805</v>
      </c>
      <c r="D119" s="7">
        <f t="shared" si="39"/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30"/>
      <c r="AE119" s="30" t="str">
        <f t="shared" si="38"/>
        <v>Проверка пройдена</v>
      </c>
      <c r="AF119" s="30" t="str">
        <f t="shared" si="40"/>
        <v>Проверка пройдена</v>
      </c>
    </row>
    <row r="120" spans="1:32" ht="126" x14ac:dyDescent="0.3">
      <c r="A120" s="4" t="s">
        <v>36</v>
      </c>
      <c r="B120" s="4" t="s">
        <v>141</v>
      </c>
      <c r="C120" s="9" t="s">
        <v>806</v>
      </c>
      <c r="D120" s="7">
        <f t="shared" si="39"/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30"/>
      <c r="AE120" s="30" t="str">
        <f t="shared" si="38"/>
        <v>Проверка пройдена</v>
      </c>
      <c r="AF120" s="30" t="str">
        <f t="shared" si="40"/>
        <v>Проверка пройдена</v>
      </c>
    </row>
    <row r="121" spans="1:32" ht="126" x14ac:dyDescent="0.3">
      <c r="A121" s="4" t="s">
        <v>36</v>
      </c>
      <c r="B121" s="4" t="s">
        <v>141</v>
      </c>
      <c r="C121" s="9" t="s">
        <v>807</v>
      </c>
      <c r="D121" s="7">
        <f t="shared" si="39"/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30"/>
      <c r="AE121" s="30" t="str">
        <f t="shared" si="38"/>
        <v>Проверка пройдена</v>
      </c>
      <c r="AF121" s="30" t="str">
        <f t="shared" si="40"/>
        <v>Проверка пройдена</v>
      </c>
    </row>
    <row r="122" spans="1:32" ht="126" x14ac:dyDescent="0.3">
      <c r="A122" s="4" t="s">
        <v>36</v>
      </c>
      <c r="B122" s="4" t="s">
        <v>141</v>
      </c>
      <c r="C122" s="9" t="s">
        <v>808</v>
      </c>
      <c r="D122" s="7">
        <f t="shared" si="39"/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30"/>
      <c r="AE122" s="30" t="str">
        <f t="shared" si="38"/>
        <v>Проверка пройдена</v>
      </c>
      <c r="AF122" s="30" t="str">
        <f t="shared" si="40"/>
        <v>Проверка пройдена</v>
      </c>
    </row>
    <row r="123" spans="1:32" ht="126" x14ac:dyDescent="0.3">
      <c r="A123" s="4" t="s">
        <v>36</v>
      </c>
      <c r="B123" s="4" t="s">
        <v>141</v>
      </c>
      <c r="C123" s="9" t="s">
        <v>809</v>
      </c>
      <c r="D123" s="7">
        <f t="shared" si="39"/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30"/>
      <c r="AE123" s="30" t="str">
        <f t="shared" si="38"/>
        <v>Проверка пройдена</v>
      </c>
      <c r="AF123" s="30" t="str">
        <f t="shared" si="40"/>
        <v>Проверка пройдена</v>
      </c>
    </row>
    <row r="124" spans="1:32" ht="126" x14ac:dyDescent="0.3">
      <c r="A124" s="4" t="s">
        <v>36</v>
      </c>
      <c r="B124" s="4" t="s">
        <v>141</v>
      </c>
      <c r="C124" s="10" t="s">
        <v>799</v>
      </c>
      <c r="D124" s="7">
        <f t="shared" si="39"/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30" t="str">
        <f>IF(D124&lt;=D116,IF(D124&lt;=D115,"Проверка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24" s="30" t="str">
        <f t="shared" si="38"/>
        <v>Проверка пройдена</v>
      </c>
      <c r="AF124" s="30" t="str">
        <f t="shared" si="40"/>
        <v>Проверка пройдена</v>
      </c>
    </row>
    <row r="125" spans="1:32" ht="126" x14ac:dyDescent="0.3">
      <c r="A125" s="4" t="s">
        <v>36</v>
      </c>
      <c r="B125" s="4" t="s">
        <v>141</v>
      </c>
      <c r="C125" s="11" t="s">
        <v>802</v>
      </c>
      <c r="D125" s="12" t="str">
        <f>IF(AND(D112&lt;=D111,D113&lt;=D112,D114&lt;=D111,D115&lt;=D111,D116=(D112+D114),D116=(D117+D118+D119+D120+D121+D122+D123),D124&lt;=D116,(D112+D114)&lt;=D111,D117&lt;=D116,D118&lt;=D116,D119&lt;=D116,D120&lt;=D116,D121&lt;=D116,D122&lt;=D116,D123&lt;=D116,D124&lt;=D115,D124&lt;=D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25" s="12" t="str">
        <f t="shared" ref="E125:AC125" si="43">IF(AND(E112&lt;=E111,E113&lt;=E112,E114&lt;=E111,E115&lt;=E111,E116=(E112+E114),E116=(E117+E118+E119+E120+E121+E122+E123),E124&lt;=E116,(E112+E114)&lt;=E111,E117&lt;=E116,E118&lt;=E116,E119&lt;=E116,E120&lt;=E116,E121&lt;=E116,E122&lt;=E116,E123&lt;=E116,E124&lt;=E115,E124&lt;=E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25" s="12" t="str">
        <f t="shared" si="43"/>
        <v>Проверка пройдена</v>
      </c>
      <c r="G125" s="12" t="str">
        <f t="shared" si="43"/>
        <v>Проверка пройдена</v>
      </c>
      <c r="H125" s="12" t="str">
        <f t="shared" si="43"/>
        <v>Проверка пройдена</v>
      </c>
      <c r="I125" s="12" t="str">
        <f t="shared" si="43"/>
        <v>Проверка пройдена</v>
      </c>
      <c r="J125" s="12" t="str">
        <f t="shared" si="43"/>
        <v>Проверка пройдена</v>
      </c>
      <c r="K125" s="12" t="str">
        <f t="shared" si="43"/>
        <v>Проверка пройдена</v>
      </c>
      <c r="L125" s="12" t="str">
        <f t="shared" si="43"/>
        <v>Проверка пройдена</v>
      </c>
      <c r="M125" s="12" t="str">
        <f t="shared" si="43"/>
        <v>Проверка пройдена</v>
      </c>
      <c r="N125" s="12" t="str">
        <f t="shared" si="43"/>
        <v>Проверка пройдена</v>
      </c>
      <c r="O125" s="12" t="str">
        <f t="shared" si="43"/>
        <v>Проверка пройдена</v>
      </c>
      <c r="P125" s="12" t="str">
        <f t="shared" si="43"/>
        <v>Проверка пройдена</v>
      </c>
      <c r="Q125" s="12" t="str">
        <f t="shared" si="43"/>
        <v>Проверка пройдена</v>
      </c>
      <c r="R125" s="12" t="str">
        <f t="shared" si="43"/>
        <v>Проверка пройдена</v>
      </c>
      <c r="S125" s="12" t="str">
        <f t="shared" si="43"/>
        <v>Проверка пройдена</v>
      </c>
      <c r="T125" s="12" t="str">
        <f t="shared" si="43"/>
        <v>Проверка пройдена</v>
      </c>
      <c r="U125" s="12" t="str">
        <f t="shared" si="43"/>
        <v>Проверка пройдена</v>
      </c>
      <c r="V125" s="12" t="str">
        <f t="shared" si="43"/>
        <v>Проверка пройдена</v>
      </c>
      <c r="W125" s="12" t="str">
        <f t="shared" si="43"/>
        <v>Проверка пройдена</v>
      </c>
      <c r="X125" s="12" t="str">
        <f t="shared" si="43"/>
        <v>Проверка пройдена</v>
      </c>
      <c r="Y125" s="12" t="str">
        <f t="shared" si="43"/>
        <v>Проверка пройдена</v>
      </c>
      <c r="Z125" s="12" t="str">
        <f t="shared" si="43"/>
        <v>Проверка пройдена</v>
      </c>
      <c r="AA125" s="12" t="str">
        <f t="shared" si="43"/>
        <v>Проверка пройдена</v>
      </c>
      <c r="AB125" s="12" t="str">
        <f t="shared" si="43"/>
        <v>Проверка пройдена</v>
      </c>
      <c r="AC125" s="12" t="str">
        <f t="shared" si="43"/>
        <v>Проверка пройдена</v>
      </c>
      <c r="AD125" s="5"/>
      <c r="AE125" s="13"/>
      <c r="AF125" s="13"/>
    </row>
    <row r="126" spans="1:32" ht="63" x14ac:dyDescent="0.3">
      <c r="A126" s="4" t="s">
        <v>36</v>
      </c>
      <c r="B126" s="4" t="s">
        <v>548</v>
      </c>
      <c r="C126" s="6" t="s">
        <v>793</v>
      </c>
      <c r="D126" s="7">
        <v>11</v>
      </c>
      <c r="E126" s="7">
        <v>8</v>
      </c>
      <c r="F126" s="7">
        <v>0</v>
      </c>
      <c r="G126" s="7">
        <v>5</v>
      </c>
      <c r="H126" s="7">
        <v>0</v>
      </c>
      <c r="I126" s="7">
        <v>0</v>
      </c>
      <c r="J126" s="7">
        <v>2</v>
      </c>
      <c r="K126" s="7">
        <v>0</v>
      </c>
      <c r="L126" s="7">
        <v>1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30"/>
      <c r="AE126" s="30" t="str">
        <f t="shared" ref="AE126:AE139" si="44">IF(D126=SUM(E126,H126,I126,J126,K126,L126,M126,N126,O126,P126,Q126,R126,S126,T126,U126,V126,Y126,Z126,AA126,AB126,AC126),"Проверка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26" s="30" t="str">
        <f>IF(E126&lt;F126,"Внимание! Значения в графе 06 не могут превышать значения в графе 05",IF(E126&lt;G126,"Внимание! Значения в графе 07 не могут превышать значения в графе 05",IF(V126&lt;W126,"Внимание! Значения в графе 23 не могут превышать значения в графе 22",IF(V126&lt;X126,"Внимание! Значения в графе 24 не могут превышать значения в графе 22","Проверка пройдена"))))</f>
        <v>Проверка пройдена</v>
      </c>
    </row>
    <row r="127" spans="1:32" ht="63" x14ac:dyDescent="0.3">
      <c r="A127" s="4" t="s">
        <v>36</v>
      </c>
      <c r="B127" s="4" t="s">
        <v>548</v>
      </c>
      <c r="C127" s="8" t="s">
        <v>794</v>
      </c>
      <c r="D127" s="7">
        <f t="shared" ref="D127:D140" si="45">SUM(E127,H127,I127,L127,J127,K127,M127,N127,O127,P127,Q127,R127,S127,T127,U127,V127,Y127,Z127,AA127,AB127,AC127)</f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30" t="str">
        <f>IF(D127&lt;=D126,"Проверка пройдена","Внимание! Значение по строке 02 дожно быть меньше или равно значению по строке 01")</f>
        <v>Проверка пройдена</v>
      </c>
      <c r="AE127" s="30" t="str">
        <f t="shared" si="44"/>
        <v>Проверка пройдена</v>
      </c>
      <c r="AF127" s="30" t="str">
        <f t="shared" ref="AF127:AF139" si="46">IF(E127&lt;F127,"Внимание! Значения в графе 06 не могут превышать значения в графе 05",IF(E127&lt;G127,"Внимание! Значения в графе 07 не могут превышать значения в графе 05",IF(V127&lt;W127,"Внимание! Значения в графе 23 не могут превышать значения в графе 22",IF(V127&lt;X127,"Внимание! Значения в графе 24 не могут превышать значения в графе 22","Проверка пройдена"))))</f>
        <v>Проверка пройдена</v>
      </c>
    </row>
    <row r="128" spans="1:32" ht="63" x14ac:dyDescent="0.3">
      <c r="A128" s="4" t="s">
        <v>36</v>
      </c>
      <c r="B128" s="4" t="s">
        <v>548</v>
      </c>
      <c r="C128" s="8" t="s">
        <v>795</v>
      </c>
      <c r="D128" s="7">
        <f t="shared" si="45"/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30" t="str">
        <f>IF(D128&lt;=D127,"Проверка пройдена","Внимание! Значение по строке 03 должно быть меньше или равно значения в строке 02")</f>
        <v>Проверка пройдена</v>
      </c>
      <c r="AE128" s="30" t="str">
        <f t="shared" si="44"/>
        <v>Проверка пройдена</v>
      </c>
      <c r="AF128" s="30" t="str">
        <f t="shared" si="46"/>
        <v>Проверка пройдена</v>
      </c>
    </row>
    <row r="129" spans="1:32" ht="63" x14ac:dyDescent="0.3">
      <c r="A129" s="4" t="s">
        <v>36</v>
      </c>
      <c r="B129" s="4" t="s">
        <v>548</v>
      </c>
      <c r="C129" s="8" t="s">
        <v>796</v>
      </c>
      <c r="D129" s="7">
        <f t="shared" si="45"/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30" t="str">
        <f>IF(D129&lt;=D126,"Проверка пройдена","Внимание! Значение по строке 04 дожно быть  меньше или равно значению по строке 01")</f>
        <v>Проверка пройдена</v>
      </c>
      <c r="AE129" s="30" t="str">
        <f t="shared" si="44"/>
        <v>Проверка пройдена</v>
      </c>
      <c r="AF129" s="30" t="str">
        <f t="shared" si="46"/>
        <v>Проверка пройдена</v>
      </c>
    </row>
    <row r="130" spans="1:32" ht="63" x14ac:dyDescent="0.3">
      <c r="A130" s="4" t="s">
        <v>36</v>
      </c>
      <c r="B130" s="4" t="s">
        <v>548</v>
      </c>
      <c r="C130" s="8" t="s">
        <v>797</v>
      </c>
      <c r="D130" s="7">
        <f t="shared" si="45"/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30" t="str">
        <f>IF(D130&lt;=D126,"Проверка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30" s="30" t="str">
        <f t="shared" si="44"/>
        <v>Проверка пройдена</v>
      </c>
      <c r="AF130" s="30" t="str">
        <f t="shared" si="46"/>
        <v>Проверка пройдена</v>
      </c>
    </row>
    <row r="131" spans="1:32" ht="63" x14ac:dyDescent="0.3">
      <c r="A131" s="4" t="s">
        <v>36</v>
      </c>
      <c r="B131" s="4" t="s">
        <v>548</v>
      </c>
      <c r="C131" s="9" t="s">
        <v>798</v>
      </c>
      <c r="D131" s="7">
        <f t="shared" si="45"/>
        <v>0</v>
      </c>
      <c r="E131" s="7">
        <f>E127+E129</f>
        <v>0</v>
      </c>
      <c r="F131" s="7">
        <f>F127+F129</f>
        <v>0</v>
      </c>
      <c r="G131" s="7">
        <f t="shared" ref="G131:K131" si="47">G127+G129</f>
        <v>0</v>
      </c>
      <c r="H131" s="7">
        <f t="shared" si="47"/>
        <v>0</v>
      </c>
      <c r="I131" s="7">
        <f t="shared" si="47"/>
        <v>0</v>
      </c>
      <c r="J131" s="7">
        <f t="shared" si="47"/>
        <v>0</v>
      </c>
      <c r="K131" s="7">
        <f t="shared" si="47"/>
        <v>0</v>
      </c>
      <c r="L131" s="7"/>
      <c r="M131" s="7">
        <f t="shared" ref="M131:AC131" si="48">M127+M129</f>
        <v>0</v>
      </c>
      <c r="N131" s="7">
        <f t="shared" si="48"/>
        <v>0</v>
      </c>
      <c r="O131" s="7">
        <f t="shared" si="48"/>
        <v>0</v>
      </c>
      <c r="P131" s="7">
        <f t="shared" si="48"/>
        <v>0</v>
      </c>
      <c r="Q131" s="7">
        <f t="shared" si="48"/>
        <v>0</v>
      </c>
      <c r="R131" s="7">
        <f t="shared" si="48"/>
        <v>0</v>
      </c>
      <c r="S131" s="7">
        <f t="shared" si="48"/>
        <v>0</v>
      </c>
      <c r="T131" s="7">
        <f t="shared" si="48"/>
        <v>0</v>
      </c>
      <c r="U131" s="7">
        <f t="shared" si="48"/>
        <v>0</v>
      </c>
      <c r="V131" s="7">
        <f t="shared" si="48"/>
        <v>0</v>
      </c>
      <c r="W131" s="7">
        <f t="shared" si="48"/>
        <v>0</v>
      </c>
      <c r="X131" s="7">
        <f t="shared" si="48"/>
        <v>0</v>
      </c>
      <c r="Y131" s="7">
        <f t="shared" si="48"/>
        <v>0</v>
      </c>
      <c r="Z131" s="7">
        <f t="shared" si="48"/>
        <v>0</v>
      </c>
      <c r="AA131" s="7">
        <f t="shared" si="48"/>
        <v>0</v>
      </c>
      <c r="AB131" s="7">
        <f t="shared" si="48"/>
        <v>0</v>
      </c>
      <c r="AC131" s="7">
        <f t="shared" si="48"/>
        <v>0</v>
      </c>
      <c r="AD131" s="31"/>
      <c r="AE131" s="30" t="str">
        <f t="shared" si="44"/>
        <v>Проверка пройдена</v>
      </c>
      <c r="AF131" s="30" t="str">
        <f t="shared" si="46"/>
        <v>Проверка пройдена</v>
      </c>
    </row>
    <row r="132" spans="1:32" ht="78.75" x14ac:dyDescent="0.3">
      <c r="A132" s="4" t="s">
        <v>36</v>
      </c>
      <c r="B132" s="4" t="s">
        <v>548</v>
      </c>
      <c r="C132" s="9" t="s">
        <v>803</v>
      </c>
      <c r="D132" s="7">
        <f t="shared" si="45"/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30"/>
      <c r="AE132" s="30" t="str">
        <f t="shared" si="44"/>
        <v>Проверка пройдена</v>
      </c>
      <c r="AF132" s="30" t="str">
        <f t="shared" si="46"/>
        <v>Проверка пройдена</v>
      </c>
    </row>
    <row r="133" spans="1:32" ht="63" x14ac:dyDescent="0.3">
      <c r="A133" s="4" t="s">
        <v>36</v>
      </c>
      <c r="B133" s="4" t="s">
        <v>548</v>
      </c>
      <c r="C133" s="9" t="s">
        <v>804</v>
      </c>
      <c r="D133" s="7">
        <f t="shared" si="45"/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30"/>
      <c r="AE133" s="30" t="str">
        <f t="shared" si="44"/>
        <v>Проверка пройдена</v>
      </c>
      <c r="AF133" s="30" t="str">
        <f t="shared" si="46"/>
        <v>Проверка пройдена</v>
      </c>
    </row>
    <row r="134" spans="1:32" ht="63" x14ac:dyDescent="0.3">
      <c r="A134" s="4" t="s">
        <v>36</v>
      </c>
      <c r="B134" s="4" t="s">
        <v>548</v>
      </c>
      <c r="C134" s="9" t="s">
        <v>805</v>
      </c>
      <c r="D134" s="7">
        <f t="shared" si="45"/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30"/>
      <c r="AE134" s="30" t="str">
        <f t="shared" si="44"/>
        <v>Проверка пройдена</v>
      </c>
      <c r="AF134" s="30" t="str">
        <f t="shared" si="46"/>
        <v>Проверка пройдена</v>
      </c>
    </row>
    <row r="135" spans="1:32" ht="63" x14ac:dyDescent="0.3">
      <c r="A135" s="4" t="s">
        <v>36</v>
      </c>
      <c r="B135" s="4" t="s">
        <v>548</v>
      </c>
      <c r="C135" s="9" t="s">
        <v>806</v>
      </c>
      <c r="D135" s="7">
        <f t="shared" si="45"/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30"/>
      <c r="AE135" s="30" t="str">
        <f t="shared" si="44"/>
        <v>Проверка пройдена</v>
      </c>
      <c r="AF135" s="30" t="str">
        <f t="shared" si="46"/>
        <v>Проверка пройдена</v>
      </c>
    </row>
    <row r="136" spans="1:32" ht="63" x14ac:dyDescent="0.3">
      <c r="A136" s="4" t="s">
        <v>36</v>
      </c>
      <c r="B136" s="4" t="s">
        <v>548</v>
      </c>
      <c r="C136" s="9" t="s">
        <v>807</v>
      </c>
      <c r="D136" s="7">
        <f t="shared" si="45"/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30"/>
      <c r="AE136" s="30" t="str">
        <f t="shared" si="44"/>
        <v>Проверка пройдена</v>
      </c>
      <c r="AF136" s="30" t="str">
        <f t="shared" si="46"/>
        <v>Проверка пройдена</v>
      </c>
    </row>
    <row r="137" spans="1:32" ht="63" x14ac:dyDescent="0.3">
      <c r="A137" s="4" t="s">
        <v>36</v>
      </c>
      <c r="B137" s="4" t="s">
        <v>548</v>
      </c>
      <c r="C137" s="9" t="s">
        <v>808</v>
      </c>
      <c r="D137" s="7">
        <f t="shared" si="45"/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30"/>
      <c r="AE137" s="30" t="str">
        <f t="shared" si="44"/>
        <v>Проверка пройдена</v>
      </c>
      <c r="AF137" s="30" t="str">
        <f t="shared" si="46"/>
        <v>Проверка пройдена</v>
      </c>
    </row>
    <row r="138" spans="1:32" ht="63" x14ac:dyDescent="0.3">
      <c r="A138" s="4" t="s">
        <v>36</v>
      </c>
      <c r="B138" s="4" t="s">
        <v>548</v>
      </c>
      <c r="C138" s="9" t="s">
        <v>809</v>
      </c>
      <c r="D138" s="7">
        <f t="shared" si="45"/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30"/>
      <c r="AE138" s="30" t="str">
        <f t="shared" si="44"/>
        <v>Проверка пройдена</v>
      </c>
      <c r="AF138" s="30" t="str">
        <f t="shared" si="46"/>
        <v>Проверка пройдена</v>
      </c>
    </row>
    <row r="139" spans="1:32" ht="63" x14ac:dyDescent="0.3">
      <c r="A139" s="4" t="s">
        <v>36</v>
      </c>
      <c r="B139" s="4" t="s">
        <v>548</v>
      </c>
      <c r="C139" s="10" t="s">
        <v>799</v>
      </c>
      <c r="D139" s="7">
        <f t="shared" si="45"/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30" t="str">
        <f>IF(D139&lt;=D131,IF(D139&lt;=D130,"Проверка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39" s="30" t="str">
        <f t="shared" si="44"/>
        <v>Проверка пройдена</v>
      </c>
      <c r="AF139" s="30" t="str">
        <f t="shared" si="46"/>
        <v>Проверка пройдена</v>
      </c>
    </row>
    <row r="140" spans="1:32" ht="63" x14ac:dyDescent="0.3">
      <c r="A140" s="4" t="s">
        <v>36</v>
      </c>
      <c r="B140" s="4" t="s">
        <v>548</v>
      </c>
      <c r="C140" s="11" t="s">
        <v>802</v>
      </c>
      <c r="D140" s="12" t="str">
        <f>IF(AND(D127&lt;=D126,D128&lt;=D127,D129&lt;=D126,D130&lt;=D126,D131=(D127+D129),D131=(D132+D133+D134+D135+D136+D137+D138),D139&lt;=D131,(D127+D129)&lt;=D126,D132&lt;=D131,D133&lt;=D131,D134&lt;=D131,D135&lt;=D131,D136&lt;=D131,D137&lt;=D131,D138&lt;=D131,D139&lt;=D130,D139&lt;=D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40" s="12" t="str">
        <f t="shared" ref="E140:AC140" si="49">IF(AND(E127&lt;=E126,E128&lt;=E127,E129&lt;=E126,E130&lt;=E126,E131=(E127+E129),E131=(E132+E133+E134+E135+E136+E137+E138),E139&lt;=E131,(E127+E129)&lt;=E126,E132&lt;=E131,E133&lt;=E131,E134&lt;=E131,E135&lt;=E131,E136&lt;=E131,E137&lt;=E131,E138&lt;=E131,E139&lt;=E130,E139&lt;=E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0" s="12" t="str">
        <f t="shared" si="49"/>
        <v>Проверка пройдена</v>
      </c>
      <c r="G140" s="12" t="str">
        <f t="shared" si="49"/>
        <v>Проверка пройдена</v>
      </c>
      <c r="H140" s="12" t="str">
        <f t="shared" si="49"/>
        <v>Проверка пройдена</v>
      </c>
      <c r="I140" s="12" t="str">
        <f t="shared" si="49"/>
        <v>Проверка пройдена</v>
      </c>
      <c r="J140" s="12" t="str">
        <f t="shared" si="49"/>
        <v>Проверка пройдена</v>
      </c>
      <c r="K140" s="12" t="str">
        <f t="shared" si="49"/>
        <v>Проверка пройдена</v>
      </c>
      <c r="L140" s="12" t="str">
        <f t="shared" si="49"/>
        <v>Проверка пройдена</v>
      </c>
      <c r="M140" s="12" t="str">
        <f t="shared" si="49"/>
        <v>Проверка пройдена</v>
      </c>
      <c r="N140" s="12" t="str">
        <f t="shared" si="49"/>
        <v>Проверка пройдена</v>
      </c>
      <c r="O140" s="12" t="str">
        <f t="shared" si="49"/>
        <v>Проверка пройдена</v>
      </c>
      <c r="P140" s="12" t="str">
        <f t="shared" si="49"/>
        <v>Проверка пройдена</v>
      </c>
      <c r="Q140" s="12" t="str">
        <f t="shared" si="49"/>
        <v>Проверка пройдена</v>
      </c>
      <c r="R140" s="12" t="str">
        <f t="shared" si="49"/>
        <v>Проверка пройдена</v>
      </c>
      <c r="S140" s="12" t="str">
        <f t="shared" si="49"/>
        <v>Проверка пройдена</v>
      </c>
      <c r="T140" s="12" t="str">
        <f t="shared" si="49"/>
        <v>Проверка пройдена</v>
      </c>
      <c r="U140" s="12" t="str">
        <f t="shared" si="49"/>
        <v>Проверка пройдена</v>
      </c>
      <c r="V140" s="12" t="str">
        <f t="shared" si="49"/>
        <v>Проверка пройдена</v>
      </c>
      <c r="W140" s="12" t="str">
        <f t="shared" si="49"/>
        <v>Проверка пройдена</v>
      </c>
      <c r="X140" s="12" t="str">
        <f t="shared" si="49"/>
        <v>Проверка пройдена</v>
      </c>
      <c r="Y140" s="12" t="str">
        <f t="shared" si="49"/>
        <v>Проверка пройдена</v>
      </c>
      <c r="Z140" s="12" t="str">
        <f t="shared" si="49"/>
        <v>Проверка пройдена</v>
      </c>
      <c r="AA140" s="12" t="str">
        <f t="shared" si="49"/>
        <v>Проверка пройдена</v>
      </c>
      <c r="AB140" s="12" t="str">
        <f t="shared" si="49"/>
        <v>Проверка пройдена</v>
      </c>
      <c r="AC140" s="12" t="str">
        <f t="shared" si="49"/>
        <v>Проверка пройдена</v>
      </c>
      <c r="AD140" s="5"/>
      <c r="AE140" s="13"/>
      <c r="AF140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2" type="noConversion"/>
  <dataValidations count="1">
    <dataValidation type="whole" operator="greaterThanOrEqual" allowBlank="1" showInputMessage="1" showErrorMessage="1" sqref="D96:AC109 D6:AC19 D21:AC34 D36:AC49 D51:AC64 D66:AC79 D81:AC94 D111:AC124 D126:AC13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редактирутся)'!$A$47:$A$618</xm:f>
          </x14:formula1>
          <xm:sqref>B6:B1048576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6" activePane="bottomLeft" state="frozen"/>
      <selection pane="bottomLeft" activeCell="A42" sqref="A4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2" priority="7"/>
  </conditionalFormatting>
  <conditionalFormatting sqref="A550:A1048576 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2025-01-24T11:39:33Z</dcterms:modified>
</cp:coreProperties>
</file>